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<sst xmlns="http://schemas.openxmlformats.org/spreadsheetml/2006/main" count="242" uniqueCount="172">
  <si>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</si>
  <si>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</si>
  <si>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</si>
  <si>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</si>
  <si>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</si>
  <si>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</si>
  <si>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</si>
  <si>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</si>
  <si>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</si>
  <si>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</si>
  <si>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</si>
  <si>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</si>
  <si>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</si>
  <si>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</si>
  <si>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</si>
  <si>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</si>
  <si>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</si>
  <si>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</si>
  <si>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</si>
  <si>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</si>
  <si>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</si>
  <si>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</si>
  <si>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</si>
  <si>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</si>
  <si>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</si>
  <si>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</si>
  <si>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</si>
  <si>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</si>
  <si>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</si>
  <si>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</si>
  <si>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</si>
  <si>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</si>
  <si>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</si>
  <si>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</si>
  <si>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</si>
  <si>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</si>
  <si>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</si>
  <si>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</si>
  <si>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</si>
  <si>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</si>
  <si>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</si>
  <si>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</si>
  <si>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</si>
  <si>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</si>
  <si>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</si>
  <si>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</si>
  <si>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</si>
  <si>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</si>
  <si>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</si>
  <si>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</si>
  <si>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</si>
  <si>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</si>
  <si>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</si>
  <si>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</si>
  <si>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</si>
  <si>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</si>
  <si>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</si>
  <si>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</si>
  <si>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</si>
  <si>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</si>
  <si>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</si>
  <si>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</si>
  <si>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</si>
  <si>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</si>
  <si>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</si>
  <si>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</si>
  <si>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</si>
  <si>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</si>
  <si>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</si>
  <si>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</si>
  <si>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</si>
  <si>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</si>
  <si>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</si>
  <si>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</si>
  <si>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</si>
  <si>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</si>
  <si>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</si>
  <si>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</si>
  <si>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</si>
  <si>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</si>
  <si>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</si>
  <si>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</si>
  <si>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</si>
  <si>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</si>
  <si>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</si>
  <si>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</si>
  <si>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</si>
  <si>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</si>
  <si>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</si>
  <si>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</si>
  <si>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</si>
  <si>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</si>
  <si>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</si>
  <si>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</si>
  <si>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</si>
  <si>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</si>
  <si>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</si>
  <si>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</si>
  <si>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</si>
  <si>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</si>
  <si>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</si>
  <si>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</si>
  <si>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</si>
  <si>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</si>
  <si>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</si>
  <si>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</si>
  <si>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</si>
  <si>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</si>
  <si>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</si>
  <si>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</si>
  <si>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</si>
  <si>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</si>
  <si>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</si>
  <si>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</si>
  <si>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</si>
  <si>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</si>
  <si>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</si>
  <si>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</si>
  <si>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</si>
  <si>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</si>
  <si>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</si>
  <si>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</si>
  <si>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</si>
  <si>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</si>
  <si>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</si>
  <si>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</si>
  <si>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</si>
  <si>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</si>
  <si>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</si>
  <si>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</si>
  <si>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</si>
  <si>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</si>
  <si>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</si>
  <si>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</si>
  <si>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</si>
  <si>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</si>
  <si>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</si>
  <si>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</si>
  <si>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</si>
  <si>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</si>
  <si>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</si>
  <si>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</si>
  <si>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</si>
  <si>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</si>
  <si>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</si>
  <si>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</si>
  <si>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</si>
  <si>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</si>
  <si>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>42.21.12.120: Трубопровод местный для газа (газопровод)</t>
  </si>
  <si>
    <t>42.21.12.120</t>
  </si>
  <si>
    <t>203233506365523350100100030004221244</t>
  </si>
  <si>
    <t>4</t>
  </si>
  <si>
    <t>42.11.10.129</t>
  </si>
  <si>
    <t>42.11.10.129Дороги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</si>
  <si>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 ул.Пролетарской в станице Дядьковской (подготовительные работы)</t>
  </si>
  <si>
    <t>от 19 декабря 2019 года № 134-р</t>
  </si>
  <si>
    <t>203233506365523350100100040004221244</t>
  </si>
  <si>
    <t>203233506365523350100100050004221244</t>
  </si>
  <si>
    <t>992040948100S2440244</t>
  </si>
  <si>
    <t>5</t>
  </si>
  <si>
    <t>Текущий ремонт улично-дорожной сети  Дядьковского сельского поселения Кореновского района</t>
  </si>
  <si>
    <t>99205025080006000244</t>
  </si>
  <si>
    <t xml:space="preserve">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</si>
  <si>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99205033310060380244</t>
  </si>
  <si>
    <t>99205033210060380244</t>
  </si>
  <si>
    <t>6</t>
  </si>
  <si>
    <t>Текущий ремонт пешеходного перехода (кладки) через реку Левый Бейсужек от улицы Кооперативной станицы   Дядьковской Кореновского района</t>
  </si>
  <si>
    <t>42.99.19.190</t>
  </si>
  <si>
    <t>42.99.19.190  Сооружения гражданские прочие, не включенные в другие группировки</t>
  </si>
  <si>
    <t>203233506365523350100100060004299244</t>
  </si>
  <si>
    <t xml:space="preserve">Ткачева Ольга Анатольевна Глава Дядьковского сельского поселения___________________________________________________   « 18» декабря 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</si>
  <si>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от 18 декабря 2020 года № 92-р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</si>
</sst>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zoomScalePageLayoutView="0" workbookViewId="0" topLeftCell="A16">
      <selection activeCell="CJ5" sqref="CJ5:DS5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46" t="s">
        <v>137</v>
      </c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</row>
    <row r="2" spans="87:123" s="4" customFormat="1" ht="18.75">
      <c r="CI2" s="46" t="s">
        <v>138</v>
      </c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</row>
    <row r="3" spans="88:123" s="4" customFormat="1" ht="18.75">
      <c r="CJ3" s="46" t="s">
        <v>139</v>
      </c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88:123" s="4" customFormat="1" ht="18.75">
      <c r="CJ4" s="46" t="s">
        <v>140</v>
      </c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88:123" s="4" customFormat="1" ht="18.75">
      <c r="CJ5" s="46" t="s">
        <v>171</v>
      </c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6" s="4" customFormat="1" ht="11.25">
      <c r="DS6" s="3"/>
    </row>
    <row r="7" spans="88:123" s="4" customFormat="1" ht="18.75">
      <c r="CJ7" s="46" t="s">
        <v>144</v>
      </c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="4" customFormat="1" ht="11.25">
      <c r="DS8" s="3"/>
    </row>
    <row r="9" spans="88:123" s="4" customFormat="1" ht="18.75">
      <c r="CJ9" s="46" t="s">
        <v>142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89:123" ht="18.75">
      <c r="CK10" s="46" t="s">
        <v>141</v>
      </c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88:124" ht="18.75">
      <c r="CJ11" s="46" t="s">
        <v>139</v>
      </c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</row>
    <row r="12" spans="88:124" ht="18.75" customHeight="1">
      <c r="CJ12" s="46" t="s">
        <v>140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</row>
    <row r="13" spans="88:124" ht="18.75" customHeight="1">
      <c r="CJ13" s="46" t="s">
        <v>155</v>
      </c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45:108" s="5" customFormat="1" ht="18.75">
      <c r="AS16" s="6" t="s">
        <v>1</v>
      </c>
      <c r="AT16" s="41" t="s">
        <v>24</v>
      </c>
      <c r="AU16" s="41"/>
      <c r="AV16" s="41"/>
      <c r="AW16" s="41"/>
      <c r="CO16" s="6" t="s">
        <v>2</v>
      </c>
      <c r="CP16" s="41"/>
      <c r="CQ16" s="41"/>
      <c r="CR16" s="41"/>
      <c r="CS16" s="41"/>
      <c r="CT16" s="44" t="s">
        <v>3</v>
      </c>
      <c r="CU16" s="44"/>
      <c r="CV16" s="44"/>
      <c r="CW16" s="44"/>
      <c r="CX16" s="44"/>
      <c r="CY16" s="41"/>
      <c r="CZ16" s="41"/>
      <c r="DA16" s="41"/>
      <c r="DB16" s="41"/>
      <c r="DD16" s="7" t="s">
        <v>4</v>
      </c>
    </row>
    <row r="17" spans="1:123" s="5" customFormat="1" ht="18.75">
      <c r="A17" s="40" t="s">
        <v>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5" customFormat="1" ht="22.5">
      <c r="A18" s="40" t="s">
        <v>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20" ht="15.75">
      <c r="A20" s="8" t="s">
        <v>7</v>
      </c>
    </row>
    <row r="21" spans="1:123" ht="15.75">
      <c r="A21" s="8"/>
      <c r="DA21" s="45" t="s">
        <v>8</v>
      </c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5.75">
      <c r="A22" s="8" t="s">
        <v>21</v>
      </c>
      <c r="AS22" s="47" t="s">
        <v>93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Y22" s="2" t="s">
        <v>9</v>
      </c>
      <c r="DA22" s="37" t="s">
        <v>96</v>
      </c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Y23" s="2" t="s">
        <v>10</v>
      </c>
      <c r="DA23" s="37" t="s">
        <v>97</v>
      </c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8" t="s">
        <v>20</v>
      </c>
      <c r="AS24" s="27" t="s">
        <v>94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Y24" s="2" t="s">
        <v>11</v>
      </c>
      <c r="DA24" s="37" t="s">
        <v>98</v>
      </c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8" t="s">
        <v>19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Y25" s="2" t="s">
        <v>12</v>
      </c>
      <c r="DA25" s="37" t="s">
        <v>100</v>
      </c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 customHeight="1">
      <c r="A26" s="8" t="s">
        <v>17</v>
      </c>
      <c r="AS26" s="38" t="s">
        <v>95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Y26" s="2"/>
      <c r="DA26" s="37" t="s">
        <v>99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18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Y27" s="2" t="s">
        <v>13</v>
      </c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8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Y28" s="2" t="s">
        <v>9</v>
      </c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8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Y29" s="2"/>
      <c r="DA29" s="28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30"/>
    </row>
    <row r="30" spans="1:123" ht="15.75">
      <c r="A30" s="8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Y30" s="2"/>
      <c r="DA30" s="31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3"/>
    </row>
    <row r="31" spans="1:123" ht="15.75">
      <c r="A31" s="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Y31" s="2" t="s">
        <v>10</v>
      </c>
      <c r="DA31" s="31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3"/>
    </row>
    <row r="32" spans="1:123" ht="15.75" customHeight="1">
      <c r="A32" s="8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Y32" s="2"/>
      <c r="DA32" s="34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6"/>
    </row>
    <row r="33" spans="1:123" ht="15.75">
      <c r="A33" s="8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Y33" s="2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 customHeight="1">
      <c r="A34" s="8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Y34" s="2" t="s">
        <v>13</v>
      </c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8" t="s">
        <v>16</v>
      </c>
      <c r="AS35" s="42" t="s">
        <v>22</v>
      </c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Y35" s="2" t="s">
        <v>14</v>
      </c>
      <c r="DA35" s="37" t="s">
        <v>15</v>
      </c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</sheetData>
  <sheetProtection/>
  <mergeCells count="39"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5"/>
  <sheetViews>
    <sheetView tabSelected="1" zoomScalePageLayoutView="0" workbookViewId="0" topLeftCell="A1">
      <selection activeCell="BF35" sqref="BF35:BK3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7.3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63:124" ht="15.75"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98" ht="15.75">
      <c r="A2" s="8" t="s">
        <v>23</v>
      </c>
      <c r="AS2" s="10" t="s">
        <v>24</v>
      </c>
      <c r="AT2" s="86" t="s">
        <v>24</v>
      </c>
      <c r="AU2" s="86"/>
      <c r="AV2" s="86"/>
      <c r="AX2" s="8" t="s">
        <v>25</v>
      </c>
      <c r="CG2" s="10" t="s">
        <v>24</v>
      </c>
      <c r="CH2" s="86" t="s">
        <v>130</v>
      </c>
      <c r="CI2" s="86"/>
      <c r="CJ2" s="86"/>
      <c r="CK2" s="104" t="s">
        <v>3</v>
      </c>
      <c r="CL2" s="104"/>
      <c r="CM2" s="104"/>
      <c r="CN2" s="104"/>
      <c r="CO2" s="104"/>
      <c r="CP2" s="86" t="s">
        <v>131</v>
      </c>
      <c r="CQ2" s="86"/>
      <c r="CR2" s="86"/>
      <c r="CT2" s="8" t="s">
        <v>4</v>
      </c>
    </row>
    <row r="4" spans="1:123" s="11" customFormat="1" ht="12.75">
      <c r="A4" s="78" t="s">
        <v>26</v>
      </c>
      <c r="B4" s="79"/>
      <c r="C4" s="79"/>
      <c r="D4" s="80"/>
      <c r="E4" s="78" t="s">
        <v>28</v>
      </c>
      <c r="F4" s="79"/>
      <c r="G4" s="79"/>
      <c r="H4" s="79"/>
      <c r="I4" s="79"/>
      <c r="J4" s="79"/>
      <c r="K4" s="79"/>
      <c r="L4" s="80"/>
      <c r="M4" s="79" t="s">
        <v>33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105" t="s">
        <v>34</v>
      </c>
      <c r="AW4" s="106"/>
      <c r="AX4" s="106"/>
      <c r="AY4" s="106"/>
      <c r="AZ4" s="106"/>
      <c r="BA4" s="106"/>
      <c r="BB4" s="106"/>
      <c r="BC4" s="106"/>
      <c r="BD4" s="106"/>
      <c r="BE4" s="107"/>
      <c r="BF4" s="78" t="s">
        <v>38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80"/>
      <c r="CJ4" s="78" t="s">
        <v>77</v>
      </c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80"/>
      <c r="CV4" s="78" t="s">
        <v>60</v>
      </c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80"/>
      <c r="DH4" s="78" t="s">
        <v>60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80"/>
    </row>
    <row r="5" spans="1:123" s="11" customFormat="1" ht="12.75">
      <c r="A5" s="81" t="s">
        <v>27</v>
      </c>
      <c r="B5" s="82"/>
      <c r="C5" s="82"/>
      <c r="D5" s="83"/>
      <c r="E5" s="81" t="s">
        <v>29</v>
      </c>
      <c r="F5" s="82"/>
      <c r="G5" s="82"/>
      <c r="H5" s="82"/>
      <c r="I5" s="82"/>
      <c r="J5" s="82"/>
      <c r="K5" s="82"/>
      <c r="L5" s="8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108" t="s">
        <v>35</v>
      </c>
      <c r="AW5" s="103"/>
      <c r="AX5" s="103"/>
      <c r="AY5" s="103"/>
      <c r="AZ5" s="103"/>
      <c r="BA5" s="103"/>
      <c r="BB5" s="103"/>
      <c r="BC5" s="103"/>
      <c r="BD5" s="103"/>
      <c r="BE5" s="109"/>
      <c r="BF5" s="93" t="s">
        <v>39</v>
      </c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5"/>
      <c r="CJ5" s="81" t="s">
        <v>78</v>
      </c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3"/>
      <c r="CV5" s="81" t="s">
        <v>83</v>
      </c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3"/>
      <c r="DH5" s="81" t="s">
        <v>85</v>
      </c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3"/>
    </row>
    <row r="6" spans="1:123" s="11" customFormat="1" ht="12.75">
      <c r="A6" s="81"/>
      <c r="B6" s="82"/>
      <c r="C6" s="82"/>
      <c r="D6" s="83"/>
      <c r="E6" s="81" t="s">
        <v>30</v>
      </c>
      <c r="F6" s="82"/>
      <c r="G6" s="82"/>
      <c r="H6" s="82"/>
      <c r="I6" s="82"/>
      <c r="J6" s="82"/>
      <c r="K6" s="82"/>
      <c r="L6" s="83"/>
      <c r="M6" s="79" t="s">
        <v>54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8" t="s">
        <v>60</v>
      </c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80"/>
      <c r="AV6" s="103" t="s">
        <v>36</v>
      </c>
      <c r="AW6" s="103"/>
      <c r="AX6" s="103"/>
      <c r="AY6" s="103"/>
      <c r="AZ6" s="103"/>
      <c r="BA6" s="103"/>
      <c r="BB6" s="103"/>
      <c r="BC6" s="103"/>
      <c r="BD6" s="103"/>
      <c r="BE6" s="103"/>
      <c r="BF6" s="78" t="s">
        <v>63</v>
      </c>
      <c r="BG6" s="79"/>
      <c r="BH6" s="79"/>
      <c r="BI6" s="79"/>
      <c r="BJ6" s="79"/>
      <c r="BK6" s="80"/>
      <c r="BL6" s="78" t="s">
        <v>64</v>
      </c>
      <c r="BM6" s="79"/>
      <c r="BN6" s="79"/>
      <c r="BO6" s="79"/>
      <c r="BP6" s="79"/>
      <c r="BQ6" s="80"/>
      <c r="BR6" s="78" t="s">
        <v>69</v>
      </c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80"/>
      <c r="CD6" s="78" t="s">
        <v>74</v>
      </c>
      <c r="CE6" s="79"/>
      <c r="CF6" s="79"/>
      <c r="CG6" s="79"/>
      <c r="CH6" s="79"/>
      <c r="CI6" s="79"/>
      <c r="CJ6" s="81" t="s">
        <v>79</v>
      </c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3"/>
      <c r="CV6" s="81" t="s">
        <v>84</v>
      </c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3"/>
      <c r="DH6" s="81" t="s">
        <v>86</v>
      </c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3"/>
    </row>
    <row r="7" spans="1:123" s="11" customFormat="1" ht="12.75">
      <c r="A7" s="81"/>
      <c r="B7" s="82"/>
      <c r="C7" s="82"/>
      <c r="D7" s="83"/>
      <c r="E7" s="81" t="s">
        <v>31</v>
      </c>
      <c r="F7" s="82"/>
      <c r="G7" s="82"/>
      <c r="H7" s="82"/>
      <c r="I7" s="82"/>
      <c r="J7" s="82"/>
      <c r="K7" s="82"/>
      <c r="L7" s="83"/>
      <c r="M7" s="82" t="s">
        <v>55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1" t="s">
        <v>61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3"/>
      <c r="AV7" s="103" t="s">
        <v>37</v>
      </c>
      <c r="AW7" s="103"/>
      <c r="AX7" s="103"/>
      <c r="AY7" s="103"/>
      <c r="AZ7" s="103"/>
      <c r="BA7" s="103"/>
      <c r="BB7" s="103"/>
      <c r="BC7" s="103"/>
      <c r="BD7" s="103"/>
      <c r="BE7" s="103"/>
      <c r="BF7" s="81"/>
      <c r="BG7" s="82"/>
      <c r="BH7" s="82"/>
      <c r="BI7" s="82"/>
      <c r="BJ7" s="82"/>
      <c r="BK7" s="83"/>
      <c r="BL7" s="81" t="s">
        <v>65</v>
      </c>
      <c r="BM7" s="82"/>
      <c r="BN7" s="82"/>
      <c r="BO7" s="82"/>
      <c r="BP7" s="82"/>
      <c r="BQ7" s="83"/>
      <c r="BR7" s="81" t="s">
        <v>70</v>
      </c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3"/>
      <c r="CD7" s="81" t="s">
        <v>75</v>
      </c>
      <c r="CE7" s="82"/>
      <c r="CF7" s="82"/>
      <c r="CG7" s="82"/>
      <c r="CH7" s="82"/>
      <c r="CI7" s="82"/>
      <c r="CJ7" s="81" t="s">
        <v>80</v>
      </c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3"/>
      <c r="CV7" s="81" t="s">
        <v>82</v>
      </c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3"/>
      <c r="DH7" s="81" t="s">
        <v>87</v>
      </c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3"/>
    </row>
    <row r="8" spans="1:123" s="11" customFormat="1" ht="12.75">
      <c r="A8" s="81"/>
      <c r="B8" s="82"/>
      <c r="C8" s="82"/>
      <c r="D8" s="83"/>
      <c r="E8" s="81" t="s">
        <v>32</v>
      </c>
      <c r="F8" s="82"/>
      <c r="G8" s="82"/>
      <c r="H8" s="82"/>
      <c r="I8" s="82"/>
      <c r="J8" s="82"/>
      <c r="K8" s="82"/>
      <c r="L8" s="83"/>
      <c r="M8" s="82" t="s">
        <v>56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1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103" t="s">
        <v>40</v>
      </c>
      <c r="AW8" s="103"/>
      <c r="AX8" s="103"/>
      <c r="AY8" s="103"/>
      <c r="AZ8" s="103"/>
      <c r="BA8" s="103"/>
      <c r="BB8" s="103"/>
      <c r="BC8" s="103"/>
      <c r="BD8" s="103"/>
      <c r="BE8" s="103"/>
      <c r="BF8" s="81"/>
      <c r="BG8" s="82"/>
      <c r="BH8" s="82"/>
      <c r="BI8" s="82"/>
      <c r="BJ8" s="82"/>
      <c r="BK8" s="83"/>
      <c r="BL8" s="81" t="s">
        <v>66</v>
      </c>
      <c r="BM8" s="82"/>
      <c r="BN8" s="82"/>
      <c r="BO8" s="82"/>
      <c r="BP8" s="82"/>
      <c r="BQ8" s="83"/>
      <c r="BR8" s="81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3"/>
      <c r="CD8" s="81" t="s">
        <v>76</v>
      </c>
      <c r="CE8" s="82"/>
      <c r="CF8" s="82"/>
      <c r="CG8" s="82"/>
      <c r="CH8" s="82"/>
      <c r="CI8" s="82"/>
      <c r="CJ8" s="81" t="s">
        <v>81</v>
      </c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3"/>
      <c r="CV8" s="81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3"/>
      <c r="DH8" s="81" t="s">
        <v>88</v>
      </c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3"/>
    </row>
    <row r="9" spans="1:123" s="11" customFormat="1" ht="12.75">
      <c r="A9" s="81"/>
      <c r="B9" s="82"/>
      <c r="C9" s="82"/>
      <c r="D9" s="83"/>
      <c r="E9" s="81"/>
      <c r="F9" s="82"/>
      <c r="G9" s="82"/>
      <c r="H9" s="82"/>
      <c r="I9" s="82"/>
      <c r="J9" s="82"/>
      <c r="K9" s="82"/>
      <c r="L9" s="83"/>
      <c r="M9" s="82" t="s">
        <v>57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1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103" t="s">
        <v>41</v>
      </c>
      <c r="AW9" s="103"/>
      <c r="AX9" s="103"/>
      <c r="AY9" s="103"/>
      <c r="AZ9" s="103"/>
      <c r="BA9" s="103"/>
      <c r="BB9" s="103"/>
      <c r="BC9" s="103"/>
      <c r="BD9" s="103"/>
      <c r="BE9" s="103"/>
      <c r="BF9" s="81"/>
      <c r="BG9" s="82"/>
      <c r="BH9" s="82"/>
      <c r="BI9" s="82"/>
      <c r="BJ9" s="82"/>
      <c r="BK9" s="83"/>
      <c r="BL9" s="81" t="s">
        <v>67</v>
      </c>
      <c r="BM9" s="82"/>
      <c r="BN9" s="82"/>
      <c r="BO9" s="82"/>
      <c r="BP9" s="82"/>
      <c r="BQ9" s="83"/>
      <c r="BR9" s="81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3"/>
      <c r="CD9" s="81"/>
      <c r="CE9" s="82"/>
      <c r="CF9" s="82"/>
      <c r="CG9" s="82"/>
      <c r="CH9" s="82"/>
      <c r="CI9" s="82"/>
      <c r="CJ9" s="81" t="s">
        <v>32</v>
      </c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  <c r="CV9" s="81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3"/>
      <c r="DH9" s="81" t="s">
        <v>89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3"/>
    </row>
    <row r="10" spans="1:123" s="11" customFormat="1" ht="12.75">
      <c r="A10" s="81"/>
      <c r="B10" s="82"/>
      <c r="C10" s="82"/>
      <c r="D10" s="83"/>
      <c r="E10" s="81"/>
      <c r="F10" s="82"/>
      <c r="G10" s="82"/>
      <c r="H10" s="82"/>
      <c r="I10" s="82"/>
      <c r="J10" s="82"/>
      <c r="K10" s="82"/>
      <c r="L10" s="83"/>
      <c r="M10" s="82" t="s">
        <v>58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1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103" t="s">
        <v>42</v>
      </c>
      <c r="AW10" s="103"/>
      <c r="AX10" s="103"/>
      <c r="AY10" s="103"/>
      <c r="AZ10" s="103"/>
      <c r="BA10" s="103"/>
      <c r="BB10" s="103"/>
      <c r="BC10" s="103"/>
      <c r="BD10" s="103"/>
      <c r="BE10" s="103"/>
      <c r="BF10" s="81"/>
      <c r="BG10" s="82"/>
      <c r="BH10" s="82"/>
      <c r="BI10" s="82"/>
      <c r="BJ10" s="82"/>
      <c r="BK10" s="83"/>
      <c r="BL10" s="81" t="s">
        <v>68</v>
      </c>
      <c r="BM10" s="82"/>
      <c r="BN10" s="82"/>
      <c r="BO10" s="82"/>
      <c r="BP10" s="82"/>
      <c r="BQ10" s="83"/>
      <c r="BR10" s="81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3"/>
      <c r="CD10" s="81"/>
      <c r="CE10" s="82"/>
      <c r="CF10" s="82"/>
      <c r="CG10" s="82"/>
      <c r="CH10" s="82"/>
      <c r="CI10" s="82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3"/>
      <c r="CV10" s="81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3"/>
      <c r="DH10" s="81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3"/>
    </row>
    <row r="11" spans="1:123" s="11" customFormat="1" ht="12.75">
      <c r="A11" s="81"/>
      <c r="B11" s="82"/>
      <c r="C11" s="82"/>
      <c r="D11" s="83"/>
      <c r="E11" s="81"/>
      <c r="F11" s="82"/>
      <c r="G11" s="82"/>
      <c r="H11" s="82"/>
      <c r="I11" s="82"/>
      <c r="J11" s="82"/>
      <c r="K11" s="82"/>
      <c r="L11" s="83"/>
      <c r="M11" s="82" t="s">
        <v>59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103" t="s">
        <v>43</v>
      </c>
      <c r="AW11" s="103"/>
      <c r="AX11" s="103"/>
      <c r="AY11" s="103"/>
      <c r="AZ11" s="103"/>
      <c r="BA11" s="103"/>
      <c r="BB11" s="103"/>
      <c r="BC11" s="103"/>
      <c r="BD11" s="103"/>
      <c r="BE11" s="103"/>
      <c r="BF11" s="81"/>
      <c r="BG11" s="82"/>
      <c r="BH11" s="82"/>
      <c r="BI11" s="82"/>
      <c r="BJ11" s="82"/>
      <c r="BK11" s="83"/>
      <c r="BL11" s="81"/>
      <c r="BM11" s="82"/>
      <c r="BN11" s="82"/>
      <c r="BO11" s="82"/>
      <c r="BP11" s="82"/>
      <c r="BQ11" s="83"/>
      <c r="BR11" s="93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5"/>
      <c r="CD11" s="81"/>
      <c r="CE11" s="82"/>
      <c r="CF11" s="82"/>
      <c r="CG11" s="82"/>
      <c r="CH11" s="82"/>
      <c r="CI11" s="82"/>
      <c r="CJ11" s="81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3"/>
      <c r="CV11" s="81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3"/>
      <c r="DH11" s="81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3"/>
    </row>
    <row r="12" spans="1:123" s="11" customFormat="1" ht="12.75">
      <c r="A12" s="81"/>
      <c r="B12" s="82"/>
      <c r="C12" s="82"/>
      <c r="D12" s="83"/>
      <c r="E12" s="81"/>
      <c r="F12" s="82"/>
      <c r="G12" s="82"/>
      <c r="H12" s="82"/>
      <c r="I12" s="82"/>
      <c r="J12" s="82"/>
      <c r="K12" s="82"/>
      <c r="L12" s="83"/>
      <c r="M12" s="78" t="s">
        <v>62</v>
      </c>
      <c r="N12" s="79"/>
      <c r="O12" s="79"/>
      <c r="P12" s="79"/>
      <c r="Q12" s="79"/>
      <c r="R12" s="80"/>
      <c r="S12" s="78" t="s">
        <v>60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  <c r="AH12" s="81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103" t="s">
        <v>44</v>
      </c>
      <c r="AW12" s="103"/>
      <c r="AX12" s="103"/>
      <c r="AY12" s="103"/>
      <c r="AZ12" s="103"/>
      <c r="BA12" s="103"/>
      <c r="BB12" s="103"/>
      <c r="BC12" s="103"/>
      <c r="BD12" s="103"/>
      <c r="BE12" s="103"/>
      <c r="BF12" s="81"/>
      <c r="BG12" s="82"/>
      <c r="BH12" s="82"/>
      <c r="BI12" s="82"/>
      <c r="BJ12" s="82"/>
      <c r="BK12" s="83"/>
      <c r="BL12" s="81"/>
      <c r="BM12" s="82"/>
      <c r="BN12" s="82"/>
      <c r="BO12" s="82"/>
      <c r="BP12" s="82"/>
      <c r="BQ12" s="83"/>
      <c r="BR12" s="78" t="s">
        <v>71</v>
      </c>
      <c r="BS12" s="79"/>
      <c r="BT12" s="79"/>
      <c r="BU12" s="79"/>
      <c r="BV12" s="79"/>
      <c r="BW12" s="80"/>
      <c r="BX12" s="78" t="s">
        <v>71</v>
      </c>
      <c r="BY12" s="79"/>
      <c r="BZ12" s="79"/>
      <c r="CA12" s="79"/>
      <c r="CB12" s="79"/>
      <c r="CC12" s="80"/>
      <c r="CD12" s="81"/>
      <c r="CE12" s="82"/>
      <c r="CF12" s="82"/>
      <c r="CG12" s="82"/>
      <c r="CH12" s="82"/>
      <c r="CI12" s="82"/>
      <c r="CJ12" s="81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3"/>
      <c r="CV12" s="81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3"/>
      <c r="DH12" s="81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3"/>
    </row>
    <row r="13" spans="1:123" s="11" customFormat="1" ht="12.75">
      <c r="A13" s="81"/>
      <c r="B13" s="82"/>
      <c r="C13" s="82"/>
      <c r="D13" s="83"/>
      <c r="E13" s="81"/>
      <c r="F13" s="82"/>
      <c r="G13" s="82"/>
      <c r="H13" s="82"/>
      <c r="I13" s="82"/>
      <c r="J13" s="82"/>
      <c r="K13" s="82"/>
      <c r="L13" s="83"/>
      <c r="M13" s="81"/>
      <c r="N13" s="82"/>
      <c r="O13" s="82"/>
      <c r="P13" s="82"/>
      <c r="Q13" s="82"/>
      <c r="R13" s="83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81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V13" s="103" t="s">
        <v>45</v>
      </c>
      <c r="AW13" s="103"/>
      <c r="AX13" s="103"/>
      <c r="AY13" s="103"/>
      <c r="AZ13" s="103"/>
      <c r="BA13" s="103"/>
      <c r="BB13" s="103"/>
      <c r="BC13" s="103"/>
      <c r="BD13" s="103"/>
      <c r="BE13" s="103"/>
      <c r="BF13" s="81"/>
      <c r="BG13" s="82"/>
      <c r="BH13" s="82"/>
      <c r="BI13" s="82"/>
      <c r="BJ13" s="82"/>
      <c r="BK13" s="83"/>
      <c r="BL13" s="81"/>
      <c r="BM13" s="82"/>
      <c r="BN13" s="82"/>
      <c r="BO13" s="82"/>
      <c r="BP13" s="82"/>
      <c r="BQ13" s="83"/>
      <c r="BR13" s="81" t="s">
        <v>72</v>
      </c>
      <c r="BS13" s="82"/>
      <c r="BT13" s="82"/>
      <c r="BU13" s="82"/>
      <c r="BV13" s="82"/>
      <c r="BW13" s="83"/>
      <c r="BX13" s="81" t="s">
        <v>73</v>
      </c>
      <c r="BY13" s="82"/>
      <c r="BZ13" s="82"/>
      <c r="CA13" s="82"/>
      <c r="CB13" s="82"/>
      <c r="CC13" s="83"/>
      <c r="CD13" s="81"/>
      <c r="CE13" s="82"/>
      <c r="CF13" s="82"/>
      <c r="CG13" s="82"/>
      <c r="CH13" s="82"/>
      <c r="CI13" s="82"/>
      <c r="CJ13" s="81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3"/>
      <c r="CV13" s="81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3"/>
      <c r="DH13" s="81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3"/>
    </row>
    <row r="14" spans="1:123" s="11" customFormat="1" ht="12.75">
      <c r="A14" s="81"/>
      <c r="B14" s="82"/>
      <c r="C14" s="82"/>
      <c r="D14" s="83"/>
      <c r="E14" s="81"/>
      <c r="F14" s="82"/>
      <c r="G14" s="82"/>
      <c r="H14" s="82"/>
      <c r="I14" s="82"/>
      <c r="J14" s="82"/>
      <c r="K14" s="82"/>
      <c r="L14" s="83"/>
      <c r="M14" s="81"/>
      <c r="N14" s="82"/>
      <c r="O14" s="82"/>
      <c r="P14" s="82"/>
      <c r="Q14" s="82"/>
      <c r="R14" s="83"/>
      <c r="S14" s="81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81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3"/>
      <c r="AV14" s="103" t="s">
        <v>46</v>
      </c>
      <c r="AW14" s="103"/>
      <c r="AX14" s="103"/>
      <c r="AY14" s="103"/>
      <c r="AZ14" s="103"/>
      <c r="BA14" s="103"/>
      <c r="BB14" s="103"/>
      <c r="BC14" s="103"/>
      <c r="BD14" s="103"/>
      <c r="BE14" s="103"/>
      <c r="BF14" s="81"/>
      <c r="BG14" s="82"/>
      <c r="BH14" s="82"/>
      <c r="BI14" s="82"/>
      <c r="BJ14" s="82"/>
      <c r="BK14" s="83"/>
      <c r="BL14" s="81"/>
      <c r="BM14" s="82"/>
      <c r="BN14" s="82"/>
      <c r="BO14" s="82"/>
      <c r="BP14" s="82"/>
      <c r="BQ14" s="83"/>
      <c r="BR14" s="81" t="s">
        <v>68</v>
      </c>
      <c r="BS14" s="82"/>
      <c r="BT14" s="82"/>
      <c r="BU14" s="82"/>
      <c r="BV14" s="82"/>
      <c r="BW14" s="83"/>
      <c r="BX14" s="81" t="s">
        <v>68</v>
      </c>
      <c r="BY14" s="82"/>
      <c r="BZ14" s="82"/>
      <c r="CA14" s="82"/>
      <c r="CB14" s="82"/>
      <c r="CC14" s="83"/>
      <c r="CD14" s="81"/>
      <c r="CE14" s="82"/>
      <c r="CF14" s="82"/>
      <c r="CG14" s="82"/>
      <c r="CH14" s="82"/>
      <c r="CI14" s="82"/>
      <c r="CJ14" s="81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3"/>
      <c r="DH14" s="81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s="11" customFormat="1" ht="12.75">
      <c r="A15" s="81"/>
      <c r="B15" s="82"/>
      <c r="C15" s="82"/>
      <c r="D15" s="83"/>
      <c r="E15" s="81"/>
      <c r="F15" s="82"/>
      <c r="G15" s="82"/>
      <c r="H15" s="82"/>
      <c r="I15" s="82"/>
      <c r="J15" s="82"/>
      <c r="K15" s="82"/>
      <c r="L15" s="83"/>
      <c r="M15" s="81"/>
      <c r="N15" s="82"/>
      <c r="O15" s="82"/>
      <c r="P15" s="82"/>
      <c r="Q15" s="82"/>
      <c r="R15" s="83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81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3"/>
      <c r="AV15" s="103" t="s">
        <v>47</v>
      </c>
      <c r="AW15" s="103"/>
      <c r="AX15" s="103"/>
      <c r="AY15" s="103"/>
      <c r="AZ15" s="103"/>
      <c r="BA15" s="103"/>
      <c r="BB15" s="103"/>
      <c r="BC15" s="103"/>
      <c r="BD15" s="103"/>
      <c r="BE15" s="103"/>
      <c r="BF15" s="81"/>
      <c r="BG15" s="82"/>
      <c r="BH15" s="82"/>
      <c r="BI15" s="82"/>
      <c r="BJ15" s="82"/>
      <c r="BK15" s="83"/>
      <c r="BL15" s="81"/>
      <c r="BM15" s="82"/>
      <c r="BN15" s="82"/>
      <c r="BO15" s="82"/>
      <c r="BP15" s="82"/>
      <c r="BQ15" s="83"/>
      <c r="BR15" s="81"/>
      <c r="BS15" s="82"/>
      <c r="BT15" s="82"/>
      <c r="BU15" s="82"/>
      <c r="BV15" s="82"/>
      <c r="BW15" s="83"/>
      <c r="BX15" s="81"/>
      <c r="BY15" s="82"/>
      <c r="BZ15" s="82"/>
      <c r="CA15" s="82"/>
      <c r="CB15" s="82"/>
      <c r="CC15" s="83"/>
      <c r="CD15" s="81"/>
      <c r="CE15" s="82"/>
      <c r="CF15" s="82"/>
      <c r="CG15" s="82"/>
      <c r="CH15" s="82"/>
      <c r="CI15" s="82"/>
      <c r="CJ15" s="81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1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3"/>
      <c r="DH15" s="8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s="11" customFormat="1" ht="12.75">
      <c r="A16" s="81"/>
      <c r="B16" s="82"/>
      <c r="C16" s="82"/>
      <c r="D16" s="83"/>
      <c r="E16" s="81"/>
      <c r="F16" s="82"/>
      <c r="G16" s="82"/>
      <c r="H16" s="82"/>
      <c r="I16" s="82"/>
      <c r="J16" s="82"/>
      <c r="K16" s="82"/>
      <c r="L16" s="83"/>
      <c r="M16" s="81"/>
      <c r="N16" s="82"/>
      <c r="O16" s="82"/>
      <c r="P16" s="82"/>
      <c r="Q16" s="82"/>
      <c r="R16" s="83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81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3"/>
      <c r="AV16" s="103" t="s">
        <v>48</v>
      </c>
      <c r="AW16" s="103"/>
      <c r="AX16" s="103"/>
      <c r="AY16" s="103"/>
      <c r="AZ16" s="103"/>
      <c r="BA16" s="103"/>
      <c r="BB16" s="103"/>
      <c r="BC16" s="103"/>
      <c r="BD16" s="103"/>
      <c r="BE16" s="103"/>
      <c r="BF16" s="81"/>
      <c r="BG16" s="82"/>
      <c r="BH16" s="82"/>
      <c r="BI16" s="82"/>
      <c r="BJ16" s="82"/>
      <c r="BK16" s="83"/>
      <c r="BL16" s="81"/>
      <c r="BM16" s="82"/>
      <c r="BN16" s="82"/>
      <c r="BO16" s="82"/>
      <c r="BP16" s="82"/>
      <c r="BQ16" s="83"/>
      <c r="BR16" s="81"/>
      <c r="BS16" s="82"/>
      <c r="BT16" s="82"/>
      <c r="BU16" s="82"/>
      <c r="BV16" s="82"/>
      <c r="BW16" s="83"/>
      <c r="BX16" s="81"/>
      <c r="BY16" s="82"/>
      <c r="BZ16" s="82"/>
      <c r="CA16" s="82"/>
      <c r="CB16" s="82"/>
      <c r="CC16" s="83"/>
      <c r="CD16" s="81"/>
      <c r="CE16" s="82"/>
      <c r="CF16" s="82"/>
      <c r="CG16" s="82"/>
      <c r="CH16" s="82"/>
      <c r="CI16" s="82"/>
      <c r="CJ16" s="81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3"/>
      <c r="DH16" s="8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3"/>
    </row>
    <row r="17" spans="1:123" s="11" customFormat="1" ht="12.75">
      <c r="A17" s="81"/>
      <c r="B17" s="82"/>
      <c r="C17" s="82"/>
      <c r="D17" s="83"/>
      <c r="E17" s="81"/>
      <c r="F17" s="82"/>
      <c r="G17" s="82"/>
      <c r="H17" s="82"/>
      <c r="I17" s="82"/>
      <c r="J17" s="82"/>
      <c r="K17" s="82"/>
      <c r="L17" s="83"/>
      <c r="M17" s="81"/>
      <c r="N17" s="82"/>
      <c r="O17" s="82"/>
      <c r="P17" s="82"/>
      <c r="Q17" s="82"/>
      <c r="R17" s="83"/>
      <c r="S17" s="8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3"/>
      <c r="AH17" s="81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103" t="s">
        <v>49</v>
      </c>
      <c r="AW17" s="103"/>
      <c r="AX17" s="103"/>
      <c r="AY17" s="103"/>
      <c r="AZ17" s="103"/>
      <c r="BA17" s="103"/>
      <c r="BB17" s="103"/>
      <c r="BC17" s="103"/>
      <c r="BD17" s="103"/>
      <c r="BE17" s="103"/>
      <c r="BF17" s="81"/>
      <c r="BG17" s="82"/>
      <c r="BH17" s="82"/>
      <c r="BI17" s="82"/>
      <c r="BJ17" s="82"/>
      <c r="BK17" s="83"/>
      <c r="BL17" s="81"/>
      <c r="BM17" s="82"/>
      <c r="BN17" s="82"/>
      <c r="BO17" s="82"/>
      <c r="BP17" s="82"/>
      <c r="BQ17" s="83"/>
      <c r="BR17" s="81"/>
      <c r="BS17" s="82"/>
      <c r="BT17" s="82"/>
      <c r="BU17" s="82"/>
      <c r="BV17" s="82"/>
      <c r="BW17" s="83"/>
      <c r="BX17" s="81"/>
      <c r="BY17" s="82"/>
      <c r="BZ17" s="82"/>
      <c r="CA17" s="82"/>
      <c r="CB17" s="82"/>
      <c r="CC17" s="83"/>
      <c r="CD17" s="81"/>
      <c r="CE17" s="82"/>
      <c r="CF17" s="82"/>
      <c r="CG17" s="82"/>
      <c r="CH17" s="82"/>
      <c r="CI17" s="82"/>
      <c r="CJ17" s="81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1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3"/>
      <c r="DH17" s="8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3"/>
    </row>
    <row r="18" spans="1:123" s="11" customFormat="1" ht="12.75">
      <c r="A18" s="81"/>
      <c r="B18" s="82"/>
      <c r="C18" s="82"/>
      <c r="D18" s="83"/>
      <c r="E18" s="81"/>
      <c r="F18" s="82"/>
      <c r="G18" s="82"/>
      <c r="H18" s="82"/>
      <c r="I18" s="82"/>
      <c r="J18" s="82"/>
      <c r="K18" s="82"/>
      <c r="L18" s="83"/>
      <c r="M18" s="81"/>
      <c r="N18" s="82"/>
      <c r="O18" s="82"/>
      <c r="P18" s="82"/>
      <c r="Q18" s="82"/>
      <c r="R18" s="83"/>
      <c r="S18" s="81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81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103" t="s">
        <v>50</v>
      </c>
      <c r="AW18" s="103"/>
      <c r="AX18" s="103"/>
      <c r="AY18" s="103"/>
      <c r="AZ18" s="103"/>
      <c r="BA18" s="103"/>
      <c r="BB18" s="103"/>
      <c r="BC18" s="103"/>
      <c r="BD18" s="103"/>
      <c r="BE18" s="103"/>
      <c r="BF18" s="81"/>
      <c r="BG18" s="82"/>
      <c r="BH18" s="82"/>
      <c r="BI18" s="82"/>
      <c r="BJ18" s="82"/>
      <c r="BK18" s="83"/>
      <c r="BL18" s="81"/>
      <c r="BM18" s="82"/>
      <c r="BN18" s="82"/>
      <c r="BO18" s="82"/>
      <c r="BP18" s="82"/>
      <c r="BQ18" s="83"/>
      <c r="BR18" s="81"/>
      <c r="BS18" s="82"/>
      <c r="BT18" s="82"/>
      <c r="BU18" s="82"/>
      <c r="BV18" s="82"/>
      <c r="BW18" s="83"/>
      <c r="BX18" s="81"/>
      <c r="BY18" s="82"/>
      <c r="BZ18" s="82"/>
      <c r="CA18" s="82"/>
      <c r="CB18" s="82"/>
      <c r="CC18" s="83"/>
      <c r="CD18" s="81"/>
      <c r="CE18" s="82"/>
      <c r="CF18" s="82"/>
      <c r="CG18" s="82"/>
      <c r="CH18" s="82"/>
      <c r="CI18" s="82"/>
      <c r="CJ18" s="81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1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3"/>
      <c r="DH18" s="81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3"/>
    </row>
    <row r="19" spans="1:123" s="11" customFormat="1" ht="12.75">
      <c r="A19" s="81"/>
      <c r="B19" s="82"/>
      <c r="C19" s="82"/>
      <c r="D19" s="83"/>
      <c r="E19" s="81"/>
      <c r="F19" s="82"/>
      <c r="G19" s="82"/>
      <c r="H19" s="82"/>
      <c r="I19" s="82"/>
      <c r="J19" s="82"/>
      <c r="K19" s="82"/>
      <c r="L19" s="83"/>
      <c r="M19" s="81"/>
      <c r="N19" s="82"/>
      <c r="O19" s="82"/>
      <c r="P19" s="82"/>
      <c r="Q19" s="82"/>
      <c r="R19" s="83"/>
      <c r="S19" s="81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81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3"/>
      <c r="AV19" s="103" t="s">
        <v>51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81"/>
      <c r="BG19" s="82"/>
      <c r="BH19" s="82"/>
      <c r="BI19" s="82"/>
      <c r="BJ19" s="82"/>
      <c r="BK19" s="83"/>
      <c r="BL19" s="81"/>
      <c r="BM19" s="82"/>
      <c r="BN19" s="82"/>
      <c r="BO19" s="82"/>
      <c r="BP19" s="82"/>
      <c r="BQ19" s="83"/>
      <c r="BR19" s="81"/>
      <c r="BS19" s="82"/>
      <c r="BT19" s="82"/>
      <c r="BU19" s="82"/>
      <c r="BV19" s="82"/>
      <c r="BW19" s="83"/>
      <c r="BX19" s="81"/>
      <c r="BY19" s="82"/>
      <c r="BZ19" s="82"/>
      <c r="CA19" s="82"/>
      <c r="CB19" s="82"/>
      <c r="CC19" s="83"/>
      <c r="CD19" s="81"/>
      <c r="CE19" s="82"/>
      <c r="CF19" s="82"/>
      <c r="CG19" s="82"/>
      <c r="CH19" s="82"/>
      <c r="CI19" s="82"/>
      <c r="CJ19" s="81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1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3"/>
      <c r="DH19" s="8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3"/>
    </row>
    <row r="20" spans="1:123" s="11" customFormat="1" ht="12.75">
      <c r="A20" s="81"/>
      <c r="B20" s="82"/>
      <c r="C20" s="82"/>
      <c r="D20" s="83"/>
      <c r="E20" s="81"/>
      <c r="F20" s="82"/>
      <c r="G20" s="82"/>
      <c r="H20" s="82"/>
      <c r="I20" s="82"/>
      <c r="J20" s="82"/>
      <c r="K20" s="82"/>
      <c r="L20" s="83"/>
      <c r="M20" s="81"/>
      <c r="N20" s="82"/>
      <c r="O20" s="82"/>
      <c r="P20" s="82"/>
      <c r="Q20" s="82"/>
      <c r="R20" s="83"/>
      <c r="S20" s="81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3"/>
      <c r="AH20" s="81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3"/>
      <c r="AV20" s="103" t="s">
        <v>52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81"/>
      <c r="BG20" s="82"/>
      <c r="BH20" s="82"/>
      <c r="BI20" s="82"/>
      <c r="BJ20" s="82"/>
      <c r="BK20" s="83"/>
      <c r="BL20" s="81"/>
      <c r="BM20" s="82"/>
      <c r="BN20" s="82"/>
      <c r="BO20" s="82"/>
      <c r="BP20" s="82"/>
      <c r="BQ20" s="83"/>
      <c r="BR20" s="81"/>
      <c r="BS20" s="82"/>
      <c r="BT20" s="82"/>
      <c r="BU20" s="82"/>
      <c r="BV20" s="82"/>
      <c r="BW20" s="83"/>
      <c r="BX20" s="81"/>
      <c r="BY20" s="82"/>
      <c r="BZ20" s="82"/>
      <c r="CA20" s="82"/>
      <c r="CB20" s="82"/>
      <c r="CC20" s="83"/>
      <c r="CD20" s="81"/>
      <c r="CE20" s="82"/>
      <c r="CF20" s="82"/>
      <c r="CG20" s="82"/>
      <c r="CH20" s="82"/>
      <c r="CI20" s="82"/>
      <c r="CJ20" s="81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3"/>
      <c r="CV20" s="81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3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s="11" customFormat="1" ht="12.75">
      <c r="A21" s="93"/>
      <c r="B21" s="94"/>
      <c r="C21" s="94"/>
      <c r="D21" s="95"/>
      <c r="E21" s="93"/>
      <c r="F21" s="94"/>
      <c r="G21" s="94"/>
      <c r="H21" s="94"/>
      <c r="I21" s="94"/>
      <c r="J21" s="94"/>
      <c r="K21" s="94"/>
      <c r="L21" s="95"/>
      <c r="M21" s="93"/>
      <c r="N21" s="94"/>
      <c r="O21" s="94"/>
      <c r="P21" s="94"/>
      <c r="Q21" s="94"/>
      <c r="R21" s="95"/>
      <c r="S21" s="93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93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5"/>
      <c r="AV21" s="110" t="s">
        <v>53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  <c r="BG21" s="112"/>
      <c r="BH21" s="112"/>
      <c r="BI21" s="112"/>
      <c r="BJ21" s="112"/>
      <c r="BK21" s="113"/>
      <c r="BL21" s="93"/>
      <c r="BM21" s="94"/>
      <c r="BN21" s="94"/>
      <c r="BO21" s="94"/>
      <c r="BP21" s="94"/>
      <c r="BQ21" s="95"/>
      <c r="BR21" s="93"/>
      <c r="BS21" s="94"/>
      <c r="BT21" s="94"/>
      <c r="BU21" s="94"/>
      <c r="BV21" s="94"/>
      <c r="BW21" s="95"/>
      <c r="BX21" s="93"/>
      <c r="BY21" s="94"/>
      <c r="BZ21" s="94"/>
      <c r="CA21" s="94"/>
      <c r="CB21" s="94"/>
      <c r="CC21" s="95"/>
      <c r="CD21" s="93"/>
      <c r="CE21" s="94"/>
      <c r="CF21" s="94"/>
      <c r="CG21" s="94"/>
      <c r="CH21" s="94"/>
      <c r="CI21" s="94"/>
      <c r="CJ21" s="93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5"/>
      <c r="DH21" s="93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5"/>
    </row>
    <row r="22" spans="1:123" s="11" customFormat="1" ht="12.75">
      <c r="A22" s="114">
        <v>1</v>
      </c>
      <c r="B22" s="114"/>
      <c r="C22" s="114"/>
      <c r="D22" s="114"/>
      <c r="E22" s="114">
        <v>2</v>
      </c>
      <c r="F22" s="114"/>
      <c r="G22" s="114"/>
      <c r="H22" s="114"/>
      <c r="I22" s="114"/>
      <c r="J22" s="114"/>
      <c r="K22" s="114"/>
      <c r="L22" s="114"/>
      <c r="M22" s="114">
        <v>3</v>
      </c>
      <c r="N22" s="114"/>
      <c r="O22" s="114"/>
      <c r="P22" s="114"/>
      <c r="Q22" s="114"/>
      <c r="R22" s="114"/>
      <c r="S22" s="114">
        <v>4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>
        <v>5</v>
      </c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>
        <v>6</v>
      </c>
      <c r="AW22" s="114"/>
      <c r="AX22" s="114"/>
      <c r="AY22" s="114"/>
      <c r="AZ22" s="114"/>
      <c r="BA22" s="114"/>
      <c r="BB22" s="114"/>
      <c r="BC22" s="114"/>
      <c r="BD22" s="114"/>
      <c r="BE22" s="114"/>
      <c r="BF22" s="96">
        <v>7</v>
      </c>
      <c r="BG22" s="97"/>
      <c r="BH22" s="97"/>
      <c r="BI22" s="97"/>
      <c r="BJ22" s="97"/>
      <c r="BK22" s="98"/>
      <c r="BL22" s="114">
        <v>8</v>
      </c>
      <c r="BM22" s="114"/>
      <c r="BN22" s="114"/>
      <c r="BO22" s="114"/>
      <c r="BP22" s="114"/>
      <c r="BQ22" s="114"/>
      <c r="BR22" s="114">
        <v>9</v>
      </c>
      <c r="BS22" s="114"/>
      <c r="BT22" s="114"/>
      <c r="BU22" s="114"/>
      <c r="BV22" s="114"/>
      <c r="BW22" s="114"/>
      <c r="BX22" s="114">
        <v>10</v>
      </c>
      <c r="BY22" s="114"/>
      <c r="BZ22" s="114"/>
      <c r="CA22" s="114"/>
      <c r="CB22" s="114"/>
      <c r="CC22" s="114"/>
      <c r="CD22" s="114">
        <v>11</v>
      </c>
      <c r="CE22" s="114"/>
      <c r="CF22" s="114"/>
      <c r="CG22" s="114"/>
      <c r="CH22" s="114"/>
      <c r="CI22" s="114"/>
      <c r="CJ22" s="114">
        <v>12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96">
        <v>13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8"/>
      <c r="DH22" s="96">
        <v>14</v>
      </c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8"/>
    </row>
    <row r="23" spans="1:123" s="11" customFormat="1" ht="120.75" customHeight="1">
      <c r="A23" s="77" t="s">
        <v>101</v>
      </c>
      <c r="B23" s="77"/>
      <c r="C23" s="77"/>
      <c r="D23" s="77"/>
      <c r="E23" s="100" t="s">
        <v>128</v>
      </c>
      <c r="F23" s="101"/>
      <c r="G23" s="101"/>
      <c r="H23" s="101"/>
      <c r="I23" s="101"/>
      <c r="J23" s="101"/>
      <c r="K23" s="101"/>
      <c r="L23" s="102"/>
      <c r="M23" s="77"/>
      <c r="N23" s="77"/>
      <c r="O23" s="77"/>
      <c r="P23" s="77"/>
      <c r="Q23" s="77"/>
      <c r="R23" s="77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2"/>
      <c r="AV23" s="77" t="s">
        <v>102</v>
      </c>
      <c r="AW23" s="77"/>
      <c r="AX23" s="77"/>
      <c r="AY23" s="77"/>
      <c r="AZ23" s="77"/>
      <c r="BA23" s="77"/>
      <c r="BB23" s="77"/>
      <c r="BC23" s="77"/>
      <c r="BD23" s="77"/>
      <c r="BE23" s="77"/>
      <c r="BF23" s="63">
        <v>10437254.13</v>
      </c>
      <c r="BG23" s="63"/>
      <c r="BH23" s="63"/>
      <c r="BI23" s="63"/>
      <c r="BJ23" s="63"/>
      <c r="BK23" s="63"/>
      <c r="BL23" s="63">
        <v>10437254.13</v>
      </c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4" t="s">
        <v>127</v>
      </c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90" t="s">
        <v>127</v>
      </c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2"/>
      <c r="DH23" s="99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2"/>
    </row>
    <row r="24" spans="1:123" s="11" customFormat="1" ht="141.75" customHeight="1">
      <c r="A24" s="77" t="s">
        <v>103</v>
      </c>
      <c r="B24" s="77"/>
      <c r="C24" s="77"/>
      <c r="D24" s="77"/>
      <c r="E24" s="100" t="s">
        <v>126</v>
      </c>
      <c r="F24" s="101"/>
      <c r="G24" s="101"/>
      <c r="H24" s="101"/>
      <c r="I24" s="101"/>
      <c r="J24" s="101"/>
      <c r="K24" s="101"/>
      <c r="L24" s="102"/>
      <c r="M24" s="100" t="s">
        <v>132</v>
      </c>
      <c r="N24" s="101"/>
      <c r="O24" s="101"/>
      <c r="P24" s="101"/>
      <c r="Q24" s="101"/>
      <c r="R24" s="102"/>
      <c r="S24" s="74" t="s">
        <v>133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4" t="s">
        <v>134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77" t="s">
        <v>102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63">
        <v>1074979.36</v>
      </c>
      <c r="BG24" s="63"/>
      <c r="BH24" s="63"/>
      <c r="BI24" s="63"/>
      <c r="BJ24" s="63"/>
      <c r="BK24" s="63"/>
      <c r="BL24" s="63">
        <v>1074979.36</v>
      </c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4" t="s">
        <v>127</v>
      </c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90" t="s">
        <v>127</v>
      </c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2"/>
      <c r="DH24" s="90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2"/>
    </row>
    <row r="25" spans="1:123" s="11" customFormat="1" ht="173.25" customHeight="1">
      <c r="A25" s="120" t="s">
        <v>146</v>
      </c>
      <c r="B25" s="121"/>
      <c r="C25" s="121"/>
      <c r="D25" s="122"/>
      <c r="E25" s="100" t="s">
        <v>150</v>
      </c>
      <c r="F25" s="101"/>
      <c r="G25" s="101"/>
      <c r="H25" s="101"/>
      <c r="I25" s="101"/>
      <c r="J25" s="101"/>
      <c r="K25" s="101"/>
      <c r="L25" s="102"/>
      <c r="M25" s="100" t="s">
        <v>149</v>
      </c>
      <c r="N25" s="101"/>
      <c r="O25" s="101"/>
      <c r="P25" s="101"/>
      <c r="Q25" s="101"/>
      <c r="R25" s="102"/>
      <c r="S25" s="74" t="s">
        <v>148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74" t="s">
        <v>147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6"/>
      <c r="AV25" s="77" t="s">
        <v>102</v>
      </c>
      <c r="AW25" s="77"/>
      <c r="AX25" s="77"/>
      <c r="AY25" s="77"/>
      <c r="AZ25" s="77"/>
      <c r="BA25" s="77"/>
      <c r="BB25" s="77"/>
      <c r="BC25" s="77"/>
      <c r="BD25" s="77"/>
      <c r="BE25" s="77"/>
      <c r="BF25" s="115">
        <v>4167389.05</v>
      </c>
      <c r="BG25" s="115"/>
      <c r="BH25" s="115"/>
      <c r="BI25" s="115"/>
      <c r="BJ25" s="115"/>
      <c r="BK25" s="115"/>
      <c r="BL25" s="115">
        <v>4167389.05</v>
      </c>
      <c r="BM25" s="115"/>
      <c r="BN25" s="115"/>
      <c r="BO25" s="115"/>
      <c r="BP25" s="115"/>
      <c r="BQ25" s="115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4" t="s">
        <v>127</v>
      </c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90" t="s">
        <v>127</v>
      </c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2"/>
      <c r="DH25" s="90" t="s">
        <v>127</v>
      </c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2"/>
    </row>
    <row r="26" spans="1:123" s="11" customFormat="1" ht="173.25" customHeight="1">
      <c r="A26" s="65" t="s">
        <v>151</v>
      </c>
      <c r="B26" s="66"/>
      <c r="C26" s="66"/>
      <c r="D26" s="67"/>
      <c r="E26" s="68" t="s">
        <v>156</v>
      </c>
      <c r="F26" s="69"/>
      <c r="G26" s="69"/>
      <c r="H26" s="69"/>
      <c r="I26" s="69"/>
      <c r="J26" s="69"/>
      <c r="K26" s="69"/>
      <c r="L26" s="70"/>
      <c r="M26" s="68" t="s">
        <v>152</v>
      </c>
      <c r="N26" s="69"/>
      <c r="O26" s="69"/>
      <c r="P26" s="69"/>
      <c r="Q26" s="69"/>
      <c r="R26" s="70"/>
      <c r="S26" s="71" t="s">
        <v>153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3"/>
      <c r="AH26" s="74" t="s">
        <v>154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6"/>
      <c r="AV26" s="77" t="s">
        <v>102</v>
      </c>
      <c r="AW26" s="77"/>
      <c r="AX26" s="77"/>
      <c r="AY26" s="77"/>
      <c r="AZ26" s="77"/>
      <c r="BA26" s="77"/>
      <c r="BB26" s="77"/>
      <c r="BC26" s="77"/>
      <c r="BD26" s="77"/>
      <c r="BE26" s="77"/>
      <c r="BF26" s="63">
        <v>1238013.04</v>
      </c>
      <c r="BG26" s="63"/>
      <c r="BH26" s="63"/>
      <c r="BI26" s="63"/>
      <c r="BJ26" s="63"/>
      <c r="BK26" s="63"/>
      <c r="BL26" s="63">
        <v>1238013.04</v>
      </c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4" t="s">
        <v>127</v>
      </c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90" t="s">
        <v>127</v>
      </c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2"/>
      <c r="DH26" s="90" t="s">
        <v>127</v>
      </c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2"/>
    </row>
    <row r="27" spans="1:123" s="11" customFormat="1" ht="123.75" customHeight="1">
      <c r="A27" s="65" t="s">
        <v>159</v>
      </c>
      <c r="B27" s="66"/>
      <c r="C27" s="66"/>
      <c r="D27" s="67"/>
      <c r="E27" s="68" t="s">
        <v>157</v>
      </c>
      <c r="F27" s="69"/>
      <c r="G27" s="69"/>
      <c r="H27" s="69"/>
      <c r="I27" s="69"/>
      <c r="J27" s="69"/>
      <c r="K27" s="69"/>
      <c r="L27" s="70"/>
      <c r="M27" s="68" t="s">
        <v>152</v>
      </c>
      <c r="N27" s="69"/>
      <c r="O27" s="69"/>
      <c r="P27" s="69"/>
      <c r="Q27" s="69"/>
      <c r="R27" s="70"/>
      <c r="S27" s="71" t="s">
        <v>153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3"/>
      <c r="AH27" s="74" t="s">
        <v>160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6"/>
      <c r="AV27" s="77" t="s">
        <v>102</v>
      </c>
      <c r="AW27" s="77"/>
      <c r="AX27" s="77"/>
      <c r="AY27" s="77"/>
      <c r="AZ27" s="77"/>
      <c r="BA27" s="77"/>
      <c r="BB27" s="77"/>
      <c r="BC27" s="77"/>
      <c r="BD27" s="77"/>
      <c r="BE27" s="77"/>
      <c r="BF27" s="63">
        <v>4033055.86</v>
      </c>
      <c r="BG27" s="63"/>
      <c r="BH27" s="63"/>
      <c r="BI27" s="63"/>
      <c r="BJ27" s="63"/>
      <c r="BK27" s="63"/>
      <c r="BL27" s="63">
        <v>4033055.86</v>
      </c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4" t="s">
        <v>127</v>
      </c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90" t="s">
        <v>127</v>
      </c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2"/>
      <c r="DH27" s="90" t="s">
        <v>127</v>
      </c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2"/>
    </row>
    <row r="28" spans="1:123" s="11" customFormat="1" ht="162.75" customHeight="1">
      <c r="A28" s="65" t="s">
        <v>165</v>
      </c>
      <c r="B28" s="66"/>
      <c r="C28" s="66"/>
      <c r="D28" s="67"/>
      <c r="E28" s="68" t="s">
        <v>169</v>
      </c>
      <c r="F28" s="69"/>
      <c r="G28" s="69"/>
      <c r="H28" s="69"/>
      <c r="I28" s="69"/>
      <c r="J28" s="69"/>
      <c r="K28" s="69"/>
      <c r="L28" s="70"/>
      <c r="M28" s="68" t="s">
        <v>167</v>
      </c>
      <c r="N28" s="69"/>
      <c r="O28" s="69"/>
      <c r="P28" s="69"/>
      <c r="Q28" s="69"/>
      <c r="R28" s="70"/>
      <c r="S28" s="71" t="s">
        <v>168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3"/>
      <c r="AH28" s="74" t="s">
        <v>166</v>
      </c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6"/>
      <c r="AV28" s="77" t="s">
        <v>102</v>
      </c>
      <c r="AW28" s="77"/>
      <c r="AX28" s="77"/>
      <c r="AY28" s="77"/>
      <c r="AZ28" s="77"/>
      <c r="BA28" s="77"/>
      <c r="BB28" s="77"/>
      <c r="BC28" s="77"/>
      <c r="BD28" s="77"/>
      <c r="BE28" s="77"/>
      <c r="BF28" s="63">
        <v>915934</v>
      </c>
      <c r="BG28" s="63"/>
      <c r="BH28" s="63"/>
      <c r="BI28" s="63"/>
      <c r="BJ28" s="63"/>
      <c r="BK28" s="63"/>
      <c r="BL28" s="63">
        <v>915934</v>
      </c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4" t="s">
        <v>127</v>
      </c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90" t="s">
        <v>127</v>
      </c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2"/>
      <c r="DH28" s="90" t="s">
        <v>127</v>
      </c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2"/>
    </row>
    <row r="29" spans="1:123" s="11" customFormat="1" ht="12.75">
      <c r="A29" s="13"/>
      <c r="B29" s="117" t="s">
        <v>90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9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123"/>
      <c r="BG29" s="124"/>
      <c r="BH29" s="124"/>
      <c r="BI29" s="124"/>
      <c r="BJ29" s="124"/>
      <c r="BK29" s="125"/>
      <c r="BL29" s="115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90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2"/>
      <c r="DH29" s="90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2"/>
    </row>
    <row r="30" spans="1:123" s="11" customFormat="1" ht="12.75">
      <c r="A30" s="14"/>
      <c r="B30" s="12" t="s">
        <v>91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17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9"/>
      <c r="BF30" s="58">
        <f>BF23+BF24+BF25+BF28+BF26+BF27</f>
        <v>21866625.439999998</v>
      </c>
      <c r="BG30" s="84"/>
      <c r="BH30" s="84"/>
      <c r="BI30" s="84"/>
      <c r="BJ30" s="84"/>
      <c r="BK30" s="85"/>
      <c r="BL30" s="61">
        <f>BL23+BL24+BL25+BF28+BL26+BL27</f>
        <v>21866625.439999998</v>
      </c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52" t="s">
        <v>92</v>
      </c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3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5"/>
      <c r="DH30" s="53" t="s">
        <v>92</v>
      </c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5"/>
    </row>
    <row r="31" spans="1:123" s="11" customFormat="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57" t="s">
        <v>104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61">
        <v>406772.23</v>
      </c>
      <c r="BG31" s="61"/>
      <c r="BH31" s="61"/>
      <c r="BI31" s="61"/>
      <c r="BJ31" s="61"/>
      <c r="BK31" s="61"/>
      <c r="BL31" s="61">
        <v>406772.23</v>
      </c>
      <c r="BM31" s="61"/>
      <c r="BN31" s="61"/>
      <c r="BO31" s="61"/>
      <c r="BP31" s="61"/>
      <c r="BQ31" s="61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52" t="s">
        <v>92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3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5"/>
      <c r="DH31" s="56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5"/>
    </row>
    <row r="32" spans="1:123" ht="15.75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3"/>
      <c r="Y32" s="13"/>
      <c r="Z32" s="13"/>
      <c r="AA32" s="15"/>
      <c r="AB32" s="15"/>
      <c r="AC32" s="15"/>
      <c r="AD32" s="15"/>
      <c r="AE32" s="15"/>
      <c r="AF32" s="15"/>
      <c r="AG32" s="15"/>
      <c r="AH32" s="12"/>
      <c r="AI32" s="13"/>
      <c r="AJ32" s="57" t="s">
        <v>105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61">
        <v>3800</v>
      </c>
      <c r="BG32" s="61"/>
      <c r="BH32" s="61"/>
      <c r="BI32" s="61"/>
      <c r="BJ32" s="61"/>
      <c r="BK32" s="61"/>
      <c r="BL32" s="61">
        <v>3800</v>
      </c>
      <c r="BM32" s="61"/>
      <c r="BN32" s="61"/>
      <c r="BO32" s="61"/>
      <c r="BP32" s="61"/>
      <c r="BQ32" s="61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52" t="s">
        <v>92</v>
      </c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3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5"/>
      <c r="DH32" s="53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5"/>
    </row>
    <row r="33" spans="1:123" ht="15.75" customHeight="1">
      <c r="A33" s="9"/>
      <c r="B33" s="9"/>
      <c r="C33" s="9"/>
      <c r="D33" s="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57" t="s">
        <v>136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61">
        <v>5000</v>
      </c>
      <c r="BG33" s="61"/>
      <c r="BH33" s="61"/>
      <c r="BI33" s="61"/>
      <c r="BJ33" s="61"/>
      <c r="BK33" s="61"/>
      <c r="BL33" s="61">
        <v>5000</v>
      </c>
      <c r="BM33" s="61"/>
      <c r="BN33" s="61"/>
      <c r="BO33" s="61"/>
      <c r="BP33" s="61"/>
      <c r="BQ33" s="61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52" t="s">
        <v>92</v>
      </c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3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5"/>
      <c r="DH33" s="53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5"/>
    </row>
    <row r="34" spans="1:123" s="4" customFormat="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57" t="s">
        <v>106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61">
        <v>157800</v>
      </c>
      <c r="BG34" s="61"/>
      <c r="BH34" s="61"/>
      <c r="BI34" s="61"/>
      <c r="BJ34" s="61"/>
      <c r="BK34" s="61"/>
      <c r="BL34" s="61">
        <v>157800</v>
      </c>
      <c r="BM34" s="61"/>
      <c r="BN34" s="61"/>
      <c r="BO34" s="61"/>
      <c r="BP34" s="61"/>
      <c r="BQ34" s="61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52" t="s">
        <v>92</v>
      </c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3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5"/>
      <c r="DH34" s="56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5"/>
    </row>
    <row r="35" spans="1:123" s="4" customFormat="1" ht="15.75">
      <c r="A35" s="16"/>
      <c r="B35" s="16"/>
      <c r="C35" s="16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7" t="s">
        <v>107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61">
        <v>120000</v>
      </c>
      <c r="BG35" s="61"/>
      <c r="BH35" s="61"/>
      <c r="BI35" s="61"/>
      <c r="BJ35" s="61"/>
      <c r="BK35" s="61"/>
      <c r="BL35" s="61">
        <v>120000</v>
      </c>
      <c r="BM35" s="61"/>
      <c r="BN35" s="61"/>
      <c r="BO35" s="61"/>
      <c r="BP35" s="61"/>
      <c r="BQ35" s="61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52" t="s">
        <v>92</v>
      </c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5"/>
      <c r="DH35" s="53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5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57" t="s">
        <v>108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61">
        <v>90000</v>
      </c>
      <c r="BG36" s="61"/>
      <c r="BH36" s="61"/>
      <c r="BI36" s="61"/>
      <c r="BJ36" s="61"/>
      <c r="BK36" s="61"/>
      <c r="BL36" s="61">
        <v>90000</v>
      </c>
      <c r="BM36" s="61"/>
      <c r="BN36" s="61"/>
      <c r="BO36" s="61"/>
      <c r="BP36" s="61"/>
      <c r="BQ36" s="61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52" t="s">
        <v>92</v>
      </c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3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5"/>
      <c r="DH36" s="53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5"/>
    </row>
    <row r="37" spans="1:123" s="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7" t="s">
        <v>109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61">
        <v>29228.08</v>
      </c>
      <c r="BG37" s="61"/>
      <c r="BH37" s="61"/>
      <c r="BI37" s="61"/>
      <c r="BJ37" s="61"/>
      <c r="BK37" s="61"/>
      <c r="BL37" s="61">
        <v>29228.08</v>
      </c>
      <c r="BM37" s="61"/>
      <c r="BN37" s="61"/>
      <c r="BO37" s="61"/>
      <c r="BP37" s="61"/>
      <c r="BQ37" s="61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52" t="s">
        <v>92</v>
      </c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3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5"/>
      <c r="DH37" s="56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5"/>
    </row>
    <row r="38" spans="1:123" s="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7" t="s">
        <v>110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61">
        <v>287600</v>
      </c>
      <c r="BG38" s="61"/>
      <c r="BH38" s="61"/>
      <c r="BI38" s="61"/>
      <c r="BJ38" s="61"/>
      <c r="BK38" s="61"/>
      <c r="BL38" s="61">
        <v>287600</v>
      </c>
      <c r="BM38" s="61"/>
      <c r="BN38" s="61"/>
      <c r="BO38" s="61"/>
      <c r="BP38" s="61"/>
      <c r="BQ38" s="61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52" t="s">
        <v>92</v>
      </c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3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5"/>
      <c r="DH38" s="53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5"/>
    </row>
    <row r="39" spans="1:123" s="4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7" t="s">
        <v>111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61">
        <v>216197.6</v>
      </c>
      <c r="BG39" s="61"/>
      <c r="BH39" s="61"/>
      <c r="BI39" s="61"/>
      <c r="BJ39" s="61"/>
      <c r="BK39" s="61"/>
      <c r="BL39" s="61">
        <v>216197.6</v>
      </c>
      <c r="BM39" s="61"/>
      <c r="BN39" s="61"/>
      <c r="BO39" s="61"/>
      <c r="BP39" s="61"/>
      <c r="BQ39" s="61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52" t="s">
        <v>92</v>
      </c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3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5"/>
      <c r="DH39" s="56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5"/>
    </row>
    <row r="40" spans="1:123" ht="15.7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7" t="s">
        <v>112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61">
        <v>14586</v>
      </c>
      <c r="BG40" s="61"/>
      <c r="BH40" s="61"/>
      <c r="BI40" s="61"/>
      <c r="BJ40" s="61"/>
      <c r="BK40" s="61"/>
      <c r="BL40" s="61">
        <v>14586</v>
      </c>
      <c r="BM40" s="61"/>
      <c r="BN40" s="61"/>
      <c r="BO40" s="61"/>
      <c r="BP40" s="61"/>
      <c r="BQ40" s="61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52" t="s">
        <v>92</v>
      </c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5"/>
      <c r="DH40" s="56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5"/>
    </row>
    <row r="41" spans="1:123" ht="15.75">
      <c r="A41" s="9"/>
      <c r="B41" s="9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57" t="s">
        <v>113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61">
        <v>40905.11</v>
      </c>
      <c r="BG41" s="61"/>
      <c r="BH41" s="61"/>
      <c r="BI41" s="61"/>
      <c r="BJ41" s="61"/>
      <c r="BK41" s="61"/>
      <c r="BL41" s="61">
        <v>40905.11</v>
      </c>
      <c r="BM41" s="61"/>
      <c r="BN41" s="61"/>
      <c r="BO41" s="61"/>
      <c r="BP41" s="61"/>
      <c r="BQ41" s="61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52" t="s">
        <v>92</v>
      </c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3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5"/>
      <c r="DH41" s="56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5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57" t="s">
        <v>114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61">
        <v>4800</v>
      </c>
      <c r="BG42" s="61"/>
      <c r="BH42" s="61"/>
      <c r="BI42" s="61"/>
      <c r="BJ42" s="61"/>
      <c r="BK42" s="61"/>
      <c r="BL42" s="61">
        <v>4800</v>
      </c>
      <c r="BM42" s="61"/>
      <c r="BN42" s="61"/>
      <c r="BO42" s="61"/>
      <c r="BP42" s="61"/>
      <c r="BQ42" s="61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52" t="s">
        <v>92</v>
      </c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3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5"/>
      <c r="DH42" s="56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5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57" t="s">
        <v>115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61">
        <v>241600</v>
      </c>
      <c r="BG43" s="61"/>
      <c r="BH43" s="61"/>
      <c r="BI43" s="61"/>
      <c r="BJ43" s="61"/>
      <c r="BK43" s="61"/>
      <c r="BL43" s="61">
        <v>241600</v>
      </c>
      <c r="BM43" s="61"/>
      <c r="BN43" s="61"/>
      <c r="BO43" s="61"/>
      <c r="BP43" s="61"/>
      <c r="BQ43" s="61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52" t="s">
        <v>92</v>
      </c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3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5"/>
      <c r="DH43" s="53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5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57" t="s">
        <v>158</v>
      </c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61">
        <v>4033055.86</v>
      </c>
      <c r="BG44" s="61"/>
      <c r="BH44" s="61"/>
      <c r="BI44" s="61"/>
      <c r="BJ44" s="61"/>
      <c r="BK44" s="61"/>
      <c r="BL44" s="61">
        <v>4033055.86</v>
      </c>
      <c r="BM44" s="61"/>
      <c r="BN44" s="61"/>
      <c r="BO44" s="61"/>
      <c r="BP44" s="61"/>
      <c r="BQ44" s="61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52" t="s">
        <v>92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3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5"/>
      <c r="DH44" s="53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5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57" t="s">
        <v>116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61">
        <v>2981217.84</v>
      </c>
      <c r="BG45" s="61"/>
      <c r="BH45" s="61"/>
      <c r="BI45" s="61"/>
      <c r="BJ45" s="61"/>
      <c r="BK45" s="61"/>
      <c r="BL45" s="61">
        <v>2981217.84</v>
      </c>
      <c r="BM45" s="61"/>
      <c r="BN45" s="61"/>
      <c r="BO45" s="61"/>
      <c r="BP45" s="61"/>
      <c r="BQ45" s="61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52" t="s">
        <v>92</v>
      </c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3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5"/>
      <c r="DH45" s="56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5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57" t="s">
        <v>117</v>
      </c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61">
        <v>191600</v>
      </c>
      <c r="BG46" s="61"/>
      <c r="BH46" s="61"/>
      <c r="BI46" s="61"/>
      <c r="BJ46" s="61"/>
      <c r="BK46" s="61"/>
      <c r="BL46" s="61">
        <v>191600</v>
      </c>
      <c r="BM46" s="61"/>
      <c r="BN46" s="61"/>
      <c r="BO46" s="61"/>
      <c r="BP46" s="61"/>
      <c r="BQ46" s="61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52" t="s">
        <v>92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5"/>
      <c r="DH46" s="53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5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7" t="s">
        <v>118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61">
        <v>5000</v>
      </c>
      <c r="BG47" s="61"/>
      <c r="BH47" s="61"/>
      <c r="BI47" s="61"/>
      <c r="BJ47" s="61"/>
      <c r="BK47" s="61"/>
      <c r="BL47" s="61">
        <v>5000</v>
      </c>
      <c r="BM47" s="61"/>
      <c r="BN47" s="61"/>
      <c r="BO47" s="61"/>
      <c r="BP47" s="61"/>
      <c r="BQ47" s="61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52" t="s">
        <v>92</v>
      </c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5"/>
      <c r="DH47" s="53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5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57" t="s">
        <v>119</v>
      </c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61">
        <v>20000</v>
      </c>
      <c r="BG48" s="61"/>
      <c r="BH48" s="61"/>
      <c r="BI48" s="61"/>
      <c r="BJ48" s="61"/>
      <c r="BK48" s="61"/>
      <c r="BL48" s="61">
        <v>20000</v>
      </c>
      <c r="BM48" s="61"/>
      <c r="BN48" s="61"/>
      <c r="BO48" s="61"/>
      <c r="BP48" s="61"/>
      <c r="BQ48" s="61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52" t="s">
        <v>92</v>
      </c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5"/>
      <c r="DH48" s="53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5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7" t="s">
        <v>145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61">
        <v>4167389.05</v>
      </c>
      <c r="BG49" s="61"/>
      <c r="BH49" s="61"/>
      <c r="BI49" s="61"/>
      <c r="BJ49" s="61"/>
      <c r="BK49" s="61"/>
      <c r="BL49" s="61">
        <v>4167389.05</v>
      </c>
      <c r="BM49" s="61"/>
      <c r="BN49" s="61"/>
      <c r="BO49" s="61"/>
      <c r="BP49" s="61"/>
      <c r="BQ49" s="61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52" t="s">
        <v>92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5"/>
      <c r="DH49" s="56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5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7" t="s">
        <v>120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61">
        <v>1575100</v>
      </c>
      <c r="BG50" s="61"/>
      <c r="BH50" s="61"/>
      <c r="BI50" s="61"/>
      <c r="BJ50" s="61"/>
      <c r="BK50" s="61"/>
      <c r="BL50" s="61">
        <v>1575100</v>
      </c>
      <c r="BM50" s="61"/>
      <c r="BN50" s="61"/>
      <c r="BO50" s="61"/>
      <c r="BP50" s="61"/>
      <c r="BQ50" s="61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52" t="s">
        <v>92</v>
      </c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5"/>
      <c r="DH50" s="53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5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57" t="s">
        <v>129</v>
      </c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61">
        <v>25100</v>
      </c>
      <c r="BG51" s="61"/>
      <c r="BH51" s="61"/>
      <c r="BI51" s="61"/>
      <c r="BJ51" s="61"/>
      <c r="BK51" s="61"/>
      <c r="BL51" s="61">
        <v>25100</v>
      </c>
      <c r="BM51" s="61"/>
      <c r="BN51" s="61"/>
      <c r="BO51" s="61"/>
      <c r="BP51" s="61"/>
      <c r="BQ51" s="61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52" t="s">
        <v>92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5"/>
      <c r="DH51" s="53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5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57" t="s">
        <v>121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61">
        <v>3852745</v>
      </c>
      <c r="BG52" s="61"/>
      <c r="BH52" s="61"/>
      <c r="BI52" s="61"/>
      <c r="BJ52" s="61"/>
      <c r="BK52" s="61"/>
      <c r="BL52" s="61">
        <v>3852745</v>
      </c>
      <c r="BM52" s="61"/>
      <c r="BN52" s="61"/>
      <c r="BO52" s="61"/>
      <c r="BP52" s="61"/>
      <c r="BQ52" s="61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52" t="s">
        <v>92</v>
      </c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5"/>
      <c r="DH52" s="56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5"/>
    </row>
    <row r="53" spans="1:12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7" t="s">
        <v>122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61">
        <v>10000</v>
      </c>
      <c r="BG53" s="61"/>
      <c r="BH53" s="61"/>
      <c r="BI53" s="61"/>
      <c r="BJ53" s="61"/>
      <c r="BK53" s="61"/>
      <c r="BL53" s="61">
        <v>10000</v>
      </c>
      <c r="BM53" s="61"/>
      <c r="BN53" s="61"/>
      <c r="BO53" s="61"/>
      <c r="BP53" s="61"/>
      <c r="BQ53" s="61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52" t="s">
        <v>92</v>
      </c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5"/>
      <c r="DH53" s="53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5"/>
    </row>
    <row r="54" spans="1:12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7" t="s">
        <v>124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61">
        <v>17600</v>
      </c>
      <c r="BG54" s="61"/>
      <c r="BH54" s="61"/>
      <c r="BI54" s="61"/>
      <c r="BJ54" s="61"/>
      <c r="BK54" s="61"/>
      <c r="BL54" s="61">
        <v>17600</v>
      </c>
      <c r="BM54" s="61"/>
      <c r="BN54" s="61"/>
      <c r="BO54" s="61"/>
      <c r="BP54" s="61"/>
      <c r="BQ54" s="61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52" t="s">
        <v>92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5"/>
      <c r="DH54" s="53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5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7" t="s">
        <v>123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61">
        <v>161523.67</v>
      </c>
      <c r="BG55" s="61"/>
      <c r="BH55" s="61"/>
      <c r="BI55" s="61"/>
      <c r="BJ55" s="61"/>
      <c r="BK55" s="61"/>
      <c r="BL55" s="61">
        <v>161523.67</v>
      </c>
      <c r="BM55" s="61"/>
      <c r="BN55" s="61"/>
      <c r="BO55" s="61"/>
      <c r="BP55" s="61"/>
      <c r="BQ55" s="61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52" t="s">
        <v>92</v>
      </c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5"/>
      <c r="DH55" s="56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5"/>
    </row>
    <row r="56" spans="5:123" ht="15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57" t="s">
        <v>135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61">
        <v>34200</v>
      </c>
      <c r="BG56" s="61"/>
      <c r="BH56" s="61"/>
      <c r="BI56" s="61"/>
      <c r="BJ56" s="61"/>
      <c r="BK56" s="61"/>
      <c r="BL56" s="61">
        <v>34200</v>
      </c>
      <c r="BM56" s="61"/>
      <c r="BN56" s="61"/>
      <c r="BO56" s="61"/>
      <c r="BP56" s="61"/>
      <c r="BQ56" s="61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52" t="s">
        <v>92</v>
      </c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5"/>
      <c r="DH56" s="53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5"/>
    </row>
    <row r="57" spans="1:12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57" t="s">
        <v>161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61">
        <v>112700</v>
      </c>
      <c r="BG57" s="61"/>
      <c r="BH57" s="61"/>
      <c r="BI57" s="61"/>
      <c r="BJ57" s="61"/>
      <c r="BK57" s="61"/>
      <c r="BL57" s="61">
        <v>112700</v>
      </c>
      <c r="BM57" s="61"/>
      <c r="BN57" s="61"/>
      <c r="BO57" s="61"/>
      <c r="BP57" s="61"/>
      <c r="BQ57" s="61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52" t="s">
        <v>92</v>
      </c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5"/>
      <c r="DH57" s="53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5"/>
    </row>
    <row r="58" spans="1:12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7" t="s">
        <v>164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61">
        <v>2145171</v>
      </c>
      <c r="BG58" s="61"/>
      <c r="BH58" s="61"/>
      <c r="BI58" s="61"/>
      <c r="BJ58" s="61"/>
      <c r="BK58" s="61"/>
      <c r="BL58" s="61">
        <v>2145171</v>
      </c>
      <c r="BM58" s="61"/>
      <c r="BN58" s="61"/>
      <c r="BO58" s="61"/>
      <c r="BP58" s="61"/>
      <c r="BQ58" s="61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52" t="s">
        <v>92</v>
      </c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5"/>
      <c r="DH58" s="53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5"/>
    </row>
    <row r="59" spans="1:12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57" t="s">
        <v>163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61">
        <v>915934</v>
      </c>
      <c r="BG59" s="61"/>
      <c r="BH59" s="61"/>
      <c r="BI59" s="61"/>
      <c r="BJ59" s="61"/>
      <c r="BK59" s="61"/>
      <c r="BL59" s="61">
        <v>915934</v>
      </c>
      <c r="BM59" s="61"/>
      <c r="BN59" s="61"/>
      <c r="BO59" s="61"/>
      <c r="BP59" s="61"/>
      <c r="BQ59" s="61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52" t="s">
        <v>92</v>
      </c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5"/>
      <c r="DH59" s="53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5"/>
    </row>
    <row r="60" spans="1:12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8"/>
      <c r="BG60" s="59"/>
      <c r="BH60" s="59"/>
      <c r="BI60" s="59"/>
      <c r="BJ60" s="59"/>
      <c r="BK60" s="60"/>
      <c r="BL60" s="61"/>
      <c r="BM60" s="61"/>
      <c r="BN60" s="61"/>
      <c r="BO60" s="61"/>
      <c r="BP60" s="61"/>
      <c r="BQ60" s="61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52" t="s">
        <v>92</v>
      </c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5"/>
      <c r="DH60" s="56">
        <f>BL62-BL59-BL49-BL44-985879.36-89100-BF26</f>
        <v>10437254.130000003</v>
      </c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5"/>
    </row>
    <row r="61" spans="5:123" ht="16.5" customHeight="1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6"/>
      <c r="DR61" s="26"/>
      <c r="DS61" s="26"/>
    </row>
    <row r="62" spans="1:123" ht="28.5" customHeight="1">
      <c r="A62" s="19" t="s">
        <v>162</v>
      </c>
      <c r="B62" s="19"/>
      <c r="C62" s="19"/>
      <c r="D62" s="19"/>
      <c r="BF62" s="87">
        <f>BF31+BF32+BF33+BF34+BF35+BF36+BF37+BF38+BF39+BF40+BF41+BF42+BF43+BF45+BF46+BF47+BF48+BF49+BF50+BF51+BF52+BF53+BF54+BF55+BF56+BF44+BF60+BF57+BF58+BF59</f>
        <v>21866625.44</v>
      </c>
      <c r="BG62" s="87"/>
      <c r="BH62" s="87"/>
      <c r="BI62" s="87"/>
      <c r="BJ62" s="87"/>
      <c r="BK62" s="87"/>
      <c r="BL62" s="87">
        <f>BL31+BL32+BL33+BL34+BL35+BL36+BL37+BL38+BL39+BL40+BL41+BL42+BL43+BL45+BL46+BL47+BL48+BL49+BL50+BL51+BL52+BL53+BL54+BL55+BL56+BL44+BG61+BL60+BL59+BL58+BL57</f>
        <v>21866625.44</v>
      </c>
      <c r="BM62" s="49"/>
      <c r="BN62" s="49"/>
      <c r="BO62" s="49"/>
      <c r="BP62" s="49"/>
      <c r="BQ62" s="49"/>
      <c r="DQ62" s="116" t="s">
        <v>143</v>
      </c>
      <c r="DR62" s="49"/>
      <c r="DS62" s="49"/>
    </row>
    <row r="63" spans="1:123" ht="15.75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88"/>
      <c r="BM63" s="89"/>
      <c r="BN63" s="89"/>
      <c r="BO63" s="89"/>
      <c r="BP63" s="89"/>
      <c r="BQ63" s="8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</row>
    <row r="64" spans="1:123" ht="15.75" hidden="1">
      <c r="A64" s="89" t="s">
        <v>170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19"/>
    </row>
    <row r="65" spans="1:123" ht="15" customHeight="1" hidden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19"/>
    </row>
    <row r="66" spans="1:123" ht="3" customHeight="1" hidden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19"/>
    </row>
    <row r="67" spans="1:123" ht="15.75" hidden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19"/>
    </row>
    <row r="68" spans="1:123" ht="15.75" hidden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19"/>
    </row>
    <row r="69" spans="1:123" ht="15.75" hidden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19"/>
    </row>
    <row r="70" spans="1:122" ht="15.75" hidden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</row>
    <row r="71" spans="1:122" ht="15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</row>
    <row r="72" spans="1:122" ht="15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</row>
    <row r="73" spans="1:122" ht="15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</row>
    <row r="74" spans="1:122" ht="15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</row>
    <row r="75" spans="1:122" ht="15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</row>
  </sheetData>
  <sheetProtection/>
  <mergeCells count="626">
    <mergeCell ref="BX27:CC27"/>
    <mergeCell ref="CD27:CI27"/>
    <mergeCell ref="CJ27:CU27"/>
    <mergeCell ref="CV27:DG27"/>
    <mergeCell ref="DH27:DS27"/>
    <mergeCell ref="DH59:DS59"/>
    <mergeCell ref="CD59:CI59"/>
    <mergeCell ref="CJ59:CU59"/>
    <mergeCell ref="CV59:DG59"/>
    <mergeCell ref="CJ57:CU57"/>
    <mergeCell ref="A27:D27"/>
    <mergeCell ref="E27:L27"/>
    <mergeCell ref="M27:R27"/>
    <mergeCell ref="S27:AG27"/>
    <mergeCell ref="AH27:AU27"/>
    <mergeCell ref="AV27:BE27"/>
    <mergeCell ref="BF27:BK27"/>
    <mergeCell ref="BL27:BQ27"/>
    <mergeCell ref="BR27:BW27"/>
    <mergeCell ref="CV58:DG58"/>
    <mergeCell ref="DH58:DS58"/>
    <mergeCell ref="AJ59:BE59"/>
    <mergeCell ref="BF59:BK59"/>
    <mergeCell ref="BL59:BQ59"/>
    <mergeCell ref="BR59:BW59"/>
    <mergeCell ref="BX59:CC59"/>
    <mergeCell ref="CV57:DG57"/>
    <mergeCell ref="DH57:DS57"/>
    <mergeCell ref="AJ58:BE58"/>
    <mergeCell ref="BF58:BK58"/>
    <mergeCell ref="BL58:BQ58"/>
    <mergeCell ref="BR58:BW58"/>
    <mergeCell ref="BX58:CC58"/>
    <mergeCell ref="CD58:CI58"/>
    <mergeCell ref="CJ58:CU58"/>
    <mergeCell ref="AJ57:BE57"/>
    <mergeCell ref="BF57:BK57"/>
    <mergeCell ref="BL57:BQ57"/>
    <mergeCell ref="BR57:BW57"/>
    <mergeCell ref="BX57:CC57"/>
    <mergeCell ref="CD57:CI57"/>
    <mergeCell ref="AJ30:BE30"/>
    <mergeCell ref="BF31:BK31"/>
    <mergeCell ref="BR31:BW31"/>
    <mergeCell ref="BR33:BW33"/>
    <mergeCell ref="BX33:CC33"/>
    <mergeCell ref="A64:DR75"/>
    <mergeCell ref="CD28:CI28"/>
    <mergeCell ref="CJ28:CU28"/>
    <mergeCell ref="CV28:DG28"/>
    <mergeCell ref="DH28:DS28"/>
    <mergeCell ref="E28:L28"/>
    <mergeCell ref="M28:R28"/>
    <mergeCell ref="S28:AG28"/>
    <mergeCell ref="A28:D28"/>
    <mergeCell ref="BF29:BK29"/>
    <mergeCell ref="CV25:DG25"/>
    <mergeCell ref="DH25:DS25"/>
    <mergeCell ref="B29:AG29"/>
    <mergeCell ref="A25:D25"/>
    <mergeCell ref="AH28:AU28"/>
    <mergeCell ref="AV28:BE28"/>
    <mergeCell ref="BF28:BK28"/>
    <mergeCell ref="BL28:BQ28"/>
    <mergeCell ref="BR28:BW28"/>
    <mergeCell ref="BX28:CC28"/>
    <mergeCell ref="BF25:BK25"/>
    <mergeCell ref="BL25:BQ25"/>
    <mergeCell ref="BR25:BW25"/>
    <mergeCell ref="BX25:CC25"/>
    <mergeCell ref="CD25:CI25"/>
    <mergeCell ref="CJ25:CU25"/>
    <mergeCell ref="E25:L25"/>
    <mergeCell ref="M25:R25"/>
    <mergeCell ref="S25:AG25"/>
    <mergeCell ref="AH25:AU25"/>
    <mergeCell ref="AV25:BE25"/>
    <mergeCell ref="AV29:BE29"/>
    <mergeCell ref="BL29:BQ29"/>
    <mergeCell ref="BR29:BW29"/>
    <mergeCell ref="BX29:CC29"/>
    <mergeCell ref="DQ62:DS62"/>
    <mergeCell ref="CD29:CI29"/>
    <mergeCell ref="CJ29:CU29"/>
    <mergeCell ref="CV29:DG29"/>
    <mergeCell ref="DH29:DS29"/>
    <mergeCell ref="CV32:DG32"/>
    <mergeCell ref="DH32:DS32"/>
    <mergeCell ref="BX21:CC21"/>
    <mergeCell ref="CD21:CI21"/>
    <mergeCell ref="E22:L22"/>
    <mergeCell ref="M22:R22"/>
    <mergeCell ref="S22:AG22"/>
    <mergeCell ref="AH22:AU22"/>
    <mergeCell ref="AV22:BE22"/>
    <mergeCell ref="BF22:BK22"/>
    <mergeCell ref="BL22:BQ22"/>
    <mergeCell ref="AH20:AU20"/>
    <mergeCell ref="AV20:BE20"/>
    <mergeCell ref="BF20:BK20"/>
    <mergeCell ref="BL20:BQ20"/>
    <mergeCell ref="BR20:BW20"/>
    <mergeCell ref="BX20:CC20"/>
    <mergeCell ref="AV18:BE18"/>
    <mergeCell ref="BF18:BK18"/>
    <mergeCell ref="BL18:BQ18"/>
    <mergeCell ref="BR18:BW18"/>
    <mergeCell ref="BX18:CC18"/>
    <mergeCell ref="AV19:BE19"/>
    <mergeCell ref="BF19:BK19"/>
    <mergeCell ref="BL19:BQ19"/>
    <mergeCell ref="BR19:BW19"/>
    <mergeCell ref="BX19:CC19"/>
    <mergeCell ref="BR16:BW16"/>
    <mergeCell ref="BX16:CC16"/>
    <mergeCell ref="CD16:CI16"/>
    <mergeCell ref="CJ16:CU16"/>
    <mergeCell ref="E17:L17"/>
    <mergeCell ref="M17:R17"/>
    <mergeCell ref="S17:AG17"/>
    <mergeCell ref="AH17:AU17"/>
    <mergeCell ref="AV17:BE17"/>
    <mergeCell ref="BL17:BQ17"/>
    <mergeCell ref="BL15:BQ15"/>
    <mergeCell ref="BR15:BW15"/>
    <mergeCell ref="BX15:CC15"/>
    <mergeCell ref="CD15:CI15"/>
    <mergeCell ref="E16:L16"/>
    <mergeCell ref="M16:R16"/>
    <mergeCell ref="S16:AG16"/>
    <mergeCell ref="AH16:AU16"/>
    <mergeCell ref="AV16:BE16"/>
    <mergeCell ref="BL16:BQ16"/>
    <mergeCell ref="CJ13:CU13"/>
    <mergeCell ref="CV13:DG13"/>
    <mergeCell ref="E14:L14"/>
    <mergeCell ref="M14:R14"/>
    <mergeCell ref="S14:AG14"/>
    <mergeCell ref="AH14:AU14"/>
    <mergeCell ref="AV14:BE14"/>
    <mergeCell ref="BF14:BK14"/>
    <mergeCell ref="AV13:BE13"/>
    <mergeCell ref="BF24:BK24"/>
    <mergeCell ref="BL24:BQ24"/>
    <mergeCell ref="BR24:BW24"/>
    <mergeCell ref="BX24:CC24"/>
    <mergeCell ref="CD23:CI23"/>
    <mergeCell ref="BL12:BQ12"/>
    <mergeCell ref="BR12:BW12"/>
    <mergeCell ref="BX12:CC12"/>
    <mergeCell ref="CD12:CI12"/>
    <mergeCell ref="BL14:BQ14"/>
    <mergeCell ref="CJ22:CU22"/>
    <mergeCell ref="A22:D22"/>
    <mergeCell ref="CJ21:CU21"/>
    <mergeCell ref="A21:D21"/>
    <mergeCell ref="E21:L21"/>
    <mergeCell ref="M21:R21"/>
    <mergeCell ref="S21:AG21"/>
    <mergeCell ref="CD22:CI22"/>
    <mergeCell ref="BR22:BW22"/>
    <mergeCell ref="BX22:CC22"/>
    <mergeCell ref="CD20:CI20"/>
    <mergeCell ref="CJ20:CU20"/>
    <mergeCell ref="A20:D20"/>
    <mergeCell ref="AV21:BE21"/>
    <mergeCell ref="BF21:BK21"/>
    <mergeCell ref="BL21:BQ21"/>
    <mergeCell ref="BR21:BW21"/>
    <mergeCell ref="E20:L20"/>
    <mergeCell ref="M20:R20"/>
    <mergeCell ref="S20:AG20"/>
    <mergeCell ref="M18:R18"/>
    <mergeCell ref="CJ19:CU19"/>
    <mergeCell ref="A19:D19"/>
    <mergeCell ref="E19:L19"/>
    <mergeCell ref="M19:R19"/>
    <mergeCell ref="S19:AG19"/>
    <mergeCell ref="AH19:AU19"/>
    <mergeCell ref="CD19:CI19"/>
    <mergeCell ref="S18:AG18"/>
    <mergeCell ref="AH18:AU18"/>
    <mergeCell ref="AV15:BE15"/>
    <mergeCell ref="CD18:CI18"/>
    <mergeCell ref="CJ18:CU18"/>
    <mergeCell ref="A18:D18"/>
    <mergeCell ref="BX17:CC17"/>
    <mergeCell ref="CD17:CI17"/>
    <mergeCell ref="CJ17:CU17"/>
    <mergeCell ref="A17:D17"/>
    <mergeCell ref="BR17:BW17"/>
    <mergeCell ref="E18:L18"/>
    <mergeCell ref="BF15:BK15"/>
    <mergeCell ref="CJ15:CU15"/>
    <mergeCell ref="A15:D15"/>
    <mergeCell ref="BR14:BW14"/>
    <mergeCell ref="BX14:CC14"/>
    <mergeCell ref="CD14:CI14"/>
    <mergeCell ref="CJ14:CU14"/>
    <mergeCell ref="A14:D14"/>
    <mergeCell ref="E15:L15"/>
    <mergeCell ref="M15:R15"/>
    <mergeCell ref="AV12:BE12"/>
    <mergeCell ref="BF12:BK12"/>
    <mergeCell ref="A13:D13"/>
    <mergeCell ref="S15:AG15"/>
    <mergeCell ref="AH15:AU15"/>
    <mergeCell ref="BL13:BQ13"/>
    <mergeCell ref="E13:L13"/>
    <mergeCell ref="M13:R13"/>
    <mergeCell ref="S13:AG13"/>
    <mergeCell ref="AH13:AU13"/>
    <mergeCell ref="M11:AG11"/>
    <mergeCell ref="AH11:AU11"/>
    <mergeCell ref="AV11:BE11"/>
    <mergeCell ref="BX13:CC13"/>
    <mergeCell ref="CD13:CI13"/>
    <mergeCell ref="A12:D12"/>
    <mergeCell ref="E12:L12"/>
    <mergeCell ref="M12:R12"/>
    <mergeCell ref="S12:AG12"/>
    <mergeCell ref="AH12:AU12"/>
    <mergeCell ref="A9:D9"/>
    <mergeCell ref="CV17:DG17"/>
    <mergeCell ref="BF17:BK17"/>
    <mergeCell ref="CV16:DG16"/>
    <mergeCell ref="BL11:BQ11"/>
    <mergeCell ref="BR11:CC11"/>
    <mergeCell ref="CD11:CI11"/>
    <mergeCell ref="CJ11:CU11"/>
    <mergeCell ref="A11:D11"/>
    <mergeCell ref="E11:L11"/>
    <mergeCell ref="BR8:CC8"/>
    <mergeCell ref="CD8:CI8"/>
    <mergeCell ref="BR10:CC10"/>
    <mergeCell ref="CD10:CI10"/>
    <mergeCell ref="CJ10:CU10"/>
    <mergeCell ref="CV10:DG10"/>
    <mergeCell ref="BR9:CC9"/>
    <mergeCell ref="CD9:CI9"/>
    <mergeCell ref="CJ9:CU9"/>
    <mergeCell ref="E7:L7"/>
    <mergeCell ref="M7:AG7"/>
    <mergeCell ref="AH7:AU7"/>
    <mergeCell ref="AV7:BE7"/>
    <mergeCell ref="E9:L9"/>
    <mergeCell ref="M9:AG9"/>
    <mergeCell ref="AH9:AU9"/>
    <mergeCell ref="AV9:BE9"/>
    <mergeCell ref="E8:L8"/>
    <mergeCell ref="M8:AG8"/>
    <mergeCell ref="BF7:BK7"/>
    <mergeCell ref="CV7:DG7"/>
    <mergeCell ref="CJ8:CU8"/>
    <mergeCell ref="CV8:DG8"/>
    <mergeCell ref="A8:D8"/>
    <mergeCell ref="BL7:BQ7"/>
    <mergeCell ref="BR7:CC7"/>
    <mergeCell ref="CD7:CI7"/>
    <mergeCell ref="CJ7:CU7"/>
    <mergeCell ref="A7:D7"/>
    <mergeCell ref="A6:D6"/>
    <mergeCell ref="BF5:CI5"/>
    <mergeCell ref="CJ5:CU5"/>
    <mergeCell ref="A5:D5"/>
    <mergeCell ref="E5:L5"/>
    <mergeCell ref="M5:AU5"/>
    <mergeCell ref="AV5:BE5"/>
    <mergeCell ref="E6:L6"/>
    <mergeCell ref="BR6:CC6"/>
    <mergeCell ref="M6:AG6"/>
    <mergeCell ref="A4:D4"/>
    <mergeCell ref="E4:L4"/>
    <mergeCell ref="AT2:AV2"/>
    <mergeCell ref="CH2:CJ2"/>
    <mergeCell ref="CK2:CO2"/>
    <mergeCell ref="M4:AU4"/>
    <mergeCell ref="AV4:BE4"/>
    <mergeCell ref="AH6:AU6"/>
    <mergeCell ref="AV6:BE6"/>
    <mergeCell ref="BF6:BK6"/>
    <mergeCell ref="BL6:BQ6"/>
    <mergeCell ref="DH6:DS6"/>
    <mergeCell ref="CD6:CI6"/>
    <mergeCell ref="CJ6:CU6"/>
    <mergeCell ref="CV6:DG6"/>
    <mergeCell ref="AH8:AU8"/>
    <mergeCell ref="AV8:BE8"/>
    <mergeCell ref="BF8:BK8"/>
    <mergeCell ref="BL8:BQ8"/>
    <mergeCell ref="CD24:CI24"/>
    <mergeCell ref="E10:L10"/>
    <mergeCell ref="M10:AG10"/>
    <mergeCell ref="AH10:AU10"/>
    <mergeCell ref="AV10:BE10"/>
    <mergeCell ref="BF10:BK10"/>
    <mergeCell ref="A10:D10"/>
    <mergeCell ref="BF11:BK11"/>
    <mergeCell ref="BL10:BQ10"/>
    <mergeCell ref="AH29:AU29"/>
    <mergeCell ref="CV11:DG11"/>
    <mergeCell ref="DH11:DS11"/>
    <mergeCell ref="A24:D24"/>
    <mergeCell ref="E24:L24"/>
    <mergeCell ref="M24:R24"/>
    <mergeCell ref="S24:AG24"/>
    <mergeCell ref="AH24:AU24"/>
    <mergeCell ref="AV24:BE24"/>
    <mergeCell ref="A16:D16"/>
    <mergeCell ref="A23:D23"/>
    <mergeCell ref="E23:L23"/>
    <mergeCell ref="M23:R23"/>
    <mergeCell ref="S23:AG23"/>
    <mergeCell ref="AH23:AU23"/>
    <mergeCell ref="AV23:BE23"/>
    <mergeCell ref="AH21:AU21"/>
    <mergeCell ref="CV23:DG23"/>
    <mergeCell ref="BF23:BK23"/>
    <mergeCell ref="BL23:BQ23"/>
    <mergeCell ref="BR23:BW23"/>
    <mergeCell ref="BX23:CC23"/>
    <mergeCell ref="BL31:BQ31"/>
    <mergeCell ref="BX31:CC31"/>
    <mergeCell ref="CD31:CI31"/>
    <mergeCell ref="CJ23:CU23"/>
    <mergeCell ref="CJ24:CU24"/>
    <mergeCell ref="CJ31:CU31"/>
    <mergeCell ref="BL30:BQ30"/>
    <mergeCell ref="BR30:BW30"/>
    <mergeCell ref="BX30:CC30"/>
    <mergeCell ref="CD30:CI30"/>
    <mergeCell ref="CJ30:CU30"/>
    <mergeCell ref="CD33:CI33"/>
    <mergeCell ref="CJ33:CU33"/>
    <mergeCell ref="DH31:DS31"/>
    <mergeCell ref="BL32:BQ32"/>
    <mergeCell ref="BR32:BW32"/>
    <mergeCell ref="BX32:CC32"/>
    <mergeCell ref="CD32:CI32"/>
    <mergeCell ref="CJ32:CU32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BF33:BK33"/>
    <mergeCell ref="BL33:BQ33"/>
    <mergeCell ref="CJ36:CU36"/>
    <mergeCell ref="CV36:DG36"/>
    <mergeCell ref="BF35:BK35"/>
    <mergeCell ref="BL35:BQ35"/>
    <mergeCell ref="BR35:BW35"/>
    <mergeCell ref="BX35:CC35"/>
    <mergeCell ref="CD35:CI35"/>
    <mergeCell ref="CJ35:CU35"/>
    <mergeCell ref="BR37:BW37"/>
    <mergeCell ref="BX37:CC37"/>
    <mergeCell ref="CD37:CI37"/>
    <mergeCell ref="CJ37:CU37"/>
    <mergeCell ref="CV35:DG35"/>
    <mergeCell ref="BF36:BK36"/>
    <mergeCell ref="BL36:BQ36"/>
    <mergeCell ref="BR36:BW36"/>
    <mergeCell ref="BX36:CC36"/>
    <mergeCell ref="CD36:CI36"/>
    <mergeCell ref="CV37:DG37"/>
    <mergeCell ref="BF38:BK38"/>
    <mergeCell ref="BL38:BQ38"/>
    <mergeCell ref="BR38:BW38"/>
    <mergeCell ref="BX38:CC38"/>
    <mergeCell ref="CD38:CI38"/>
    <mergeCell ref="CJ38:CU38"/>
    <mergeCell ref="CV38:DG38"/>
    <mergeCell ref="BF37:BK37"/>
    <mergeCell ref="BL37:BQ37"/>
    <mergeCell ref="CJ40:CU40"/>
    <mergeCell ref="CV40:DG40"/>
    <mergeCell ref="BF39:BK39"/>
    <mergeCell ref="BL39:BQ39"/>
    <mergeCell ref="BR39:BW39"/>
    <mergeCell ref="BX39:CC39"/>
    <mergeCell ref="CD39:CI39"/>
    <mergeCell ref="CJ39:CU39"/>
    <mergeCell ref="BR41:BW41"/>
    <mergeCell ref="BX41:CC41"/>
    <mergeCell ref="CD41:CI41"/>
    <mergeCell ref="CJ41:CU41"/>
    <mergeCell ref="CV39:DG39"/>
    <mergeCell ref="BF40:BK40"/>
    <mergeCell ref="BL40:BQ40"/>
    <mergeCell ref="BR40:BW40"/>
    <mergeCell ref="BX40:CC40"/>
    <mergeCell ref="CD40:CI40"/>
    <mergeCell ref="CV41:DG41"/>
    <mergeCell ref="BF42:BK42"/>
    <mergeCell ref="BL42:BQ42"/>
    <mergeCell ref="BR42:BW42"/>
    <mergeCell ref="BX42:CC42"/>
    <mergeCell ref="CD42:CI42"/>
    <mergeCell ref="CJ42:CU42"/>
    <mergeCell ref="CV42:DG42"/>
    <mergeCell ref="BF41:BK41"/>
    <mergeCell ref="BL41:BQ41"/>
    <mergeCell ref="CJ45:CU45"/>
    <mergeCell ref="CV45:DG45"/>
    <mergeCell ref="BF43:BK43"/>
    <mergeCell ref="BL43:BQ43"/>
    <mergeCell ref="BR43:BW43"/>
    <mergeCell ref="BX43:CC43"/>
    <mergeCell ref="CD43:CI43"/>
    <mergeCell ref="CJ43:CU43"/>
    <mergeCell ref="CJ44:CU44"/>
    <mergeCell ref="CV44:DG44"/>
    <mergeCell ref="BR46:BW46"/>
    <mergeCell ref="BX46:CC46"/>
    <mergeCell ref="CD46:CI46"/>
    <mergeCell ref="CJ46:CU46"/>
    <mergeCell ref="CV43:DG43"/>
    <mergeCell ref="BF45:BK45"/>
    <mergeCell ref="BL45:BQ45"/>
    <mergeCell ref="BR45:BW45"/>
    <mergeCell ref="BX45:CC45"/>
    <mergeCell ref="CD45:CI45"/>
    <mergeCell ref="CV46:DG46"/>
    <mergeCell ref="BF47:BK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CV49:DG49"/>
    <mergeCell ref="BF48:BK48"/>
    <mergeCell ref="BL48:BQ48"/>
    <mergeCell ref="BR48:BW48"/>
    <mergeCell ref="BX48:CC48"/>
    <mergeCell ref="CD48:CI48"/>
    <mergeCell ref="CJ48:CU48"/>
    <mergeCell ref="BF50:BK50"/>
    <mergeCell ref="BL50:BQ50"/>
    <mergeCell ref="BX50:CC50"/>
    <mergeCell ref="CD50:CI50"/>
    <mergeCell ref="CJ50:CU50"/>
    <mergeCell ref="CV48:DG48"/>
    <mergeCell ref="BF49:BK49"/>
    <mergeCell ref="BL49:BQ49"/>
    <mergeCell ref="BR49:BW49"/>
    <mergeCell ref="BX49:CC49"/>
    <mergeCell ref="BF52:BK52"/>
    <mergeCell ref="BL52:BQ52"/>
    <mergeCell ref="CV50:DG50"/>
    <mergeCell ref="BF51:BK51"/>
    <mergeCell ref="BL51:BQ51"/>
    <mergeCell ref="BR51:BW51"/>
    <mergeCell ref="BX51:CC51"/>
    <mergeCell ref="CD51:CI51"/>
    <mergeCell ref="CJ51:CU51"/>
    <mergeCell ref="CV51:DG51"/>
    <mergeCell ref="BF53:BK53"/>
    <mergeCell ref="BL53:BQ53"/>
    <mergeCell ref="BR53:BW53"/>
    <mergeCell ref="BX53:CC53"/>
    <mergeCell ref="CD53:CI53"/>
    <mergeCell ref="CJ53:CU53"/>
    <mergeCell ref="AJ37:BE37"/>
    <mergeCell ref="AJ38:BE38"/>
    <mergeCell ref="BR55:BW55"/>
    <mergeCell ref="BX55:CC55"/>
    <mergeCell ref="BF54:BK54"/>
    <mergeCell ref="BL54:BQ54"/>
    <mergeCell ref="BR54:BW54"/>
    <mergeCell ref="BX54:CC54"/>
    <mergeCell ref="BR52:BW52"/>
    <mergeCell ref="BX52:CC52"/>
    <mergeCell ref="AJ31:BE31"/>
    <mergeCell ref="AJ32:BE32"/>
    <mergeCell ref="AJ33:BE33"/>
    <mergeCell ref="AJ34:BE34"/>
    <mergeCell ref="AJ35:BE35"/>
    <mergeCell ref="AJ36:BE36"/>
    <mergeCell ref="AJ51:BE51"/>
    <mergeCell ref="AJ39:BE39"/>
    <mergeCell ref="AJ40:BE40"/>
    <mergeCell ref="AJ41:BE41"/>
    <mergeCell ref="AJ42:BE42"/>
    <mergeCell ref="AJ43:BE43"/>
    <mergeCell ref="AJ45:BE45"/>
    <mergeCell ref="AJ52:BE52"/>
    <mergeCell ref="AJ53:BE53"/>
    <mergeCell ref="AJ54:BE54"/>
    <mergeCell ref="AJ55:BE55"/>
    <mergeCell ref="CV54:DG54"/>
    <mergeCell ref="AJ46:BE46"/>
    <mergeCell ref="AJ47:BE47"/>
    <mergeCell ref="AJ48:BE48"/>
    <mergeCell ref="AJ49:BE49"/>
    <mergeCell ref="AJ50:BE50"/>
    <mergeCell ref="DH54:DS54"/>
    <mergeCell ref="BF55:BK55"/>
    <mergeCell ref="BL55:BQ55"/>
    <mergeCell ref="DH50:DS50"/>
    <mergeCell ref="BF62:BK62"/>
    <mergeCell ref="CJ56:CU56"/>
    <mergeCell ref="DH56:DS56"/>
    <mergeCell ref="DH55:DS55"/>
    <mergeCell ref="CD54:CI54"/>
    <mergeCell ref="CJ54:CU54"/>
    <mergeCell ref="AJ56:BE56"/>
    <mergeCell ref="BF56:BK56"/>
    <mergeCell ref="BL56:BQ56"/>
    <mergeCell ref="BR56:BW56"/>
    <mergeCell ref="BX56:CC56"/>
    <mergeCell ref="CD56:CI56"/>
    <mergeCell ref="DH53:DS53"/>
    <mergeCell ref="DH52:DS52"/>
    <mergeCell ref="DH51:DS51"/>
    <mergeCell ref="DH49:DS49"/>
    <mergeCell ref="DH48:DS48"/>
    <mergeCell ref="DH47:DS47"/>
    <mergeCell ref="DH46:DS46"/>
    <mergeCell ref="DH45:DS45"/>
    <mergeCell ref="DH43:DS43"/>
    <mergeCell ref="DH42:DS42"/>
    <mergeCell ref="DH41:DS41"/>
    <mergeCell ref="DH40:DS40"/>
    <mergeCell ref="DH44:DS44"/>
    <mergeCell ref="DH39:DS39"/>
    <mergeCell ref="DH38:DS38"/>
    <mergeCell ref="DH37:DS37"/>
    <mergeCell ref="DH36:DS36"/>
    <mergeCell ref="DH35:DS35"/>
    <mergeCell ref="DH34:DS34"/>
    <mergeCell ref="DH23:DS23"/>
    <mergeCell ref="DH22:DS22"/>
    <mergeCell ref="DH21:DS21"/>
    <mergeCell ref="DH10:DS10"/>
    <mergeCell ref="DH19:DS19"/>
    <mergeCell ref="DH17:DS17"/>
    <mergeCell ref="DH20:DS20"/>
    <mergeCell ref="DH4:DS4"/>
    <mergeCell ref="DH16:DS16"/>
    <mergeCell ref="DH15:DS15"/>
    <mergeCell ref="DH14:DS14"/>
    <mergeCell ref="DH13:DS13"/>
    <mergeCell ref="DH12:DS12"/>
    <mergeCell ref="DH7:DS7"/>
    <mergeCell ref="DH8:DS8"/>
    <mergeCell ref="DH5:DS5"/>
    <mergeCell ref="DH9:DS9"/>
    <mergeCell ref="CD55:CI55"/>
    <mergeCell ref="CJ55:CU55"/>
    <mergeCell ref="CV56:DG56"/>
    <mergeCell ref="CV55:DG55"/>
    <mergeCell ref="CV24:DG24"/>
    <mergeCell ref="CV22:DG22"/>
    <mergeCell ref="CV52:DG52"/>
    <mergeCell ref="CV53:DG53"/>
    <mergeCell ref="CD49:CI49"/>
    <mergeCell ref="CJ49:CU49"/>
    <mergeCell ref="DH30:DS30"/>
    <mergeCell ref="CV20:DG20"/>
    <mergeCell ref="CV19:DG19"/>
    <mergeCell ref="CV18:DG18"/>
    <mergeCell ref="DH18:DS18"/>
    <mergeCell ref="CV31:DG31"/>
    <mergeCell ref="CV26:DG26"/>
    <mergeCell ref="DH26:DS26"/>
    <mergeCell ref="CV21:DG21"/>
    <mergeCell ref="DH24:DS24"/>
    <mergeCell ref="BF16:BK16"/>
    <mergeCell ref="CV15:DG15"/>
    <mergeCell ref="CV14:DG14"/>
    <mergeCell ref="CV12:DG12"/>
    <mergeCell ref="CV9:DG9"/>
    <mergeCell ref="BF9:BK9"/>
    <mergeCell ref="BL9:BQ9"/>
    <mergeCell ref="BR13:BW13"/>
    <mergeCell ref="CJ12:CU12"/>
    <mergeCell ref="BF13:BK13"/>
    <mergeCell ref="CP2:CR2"/>
    <mergeCell ref="BL62:BQ62"/>
    <mergeCell ref="BK1:CT1"/>
    <mergeCell ref="BF4:CI4"/>
    <mergeCell ref="BL63:BQ63"/>
    <mergeCell ref="BF32:BK32"/>
    <mergeCell ref="CD52:CI52"/>
    <mergeCell ref="CJ52:CU52"/>
    <mergeCell ref="BR50:BW50"/>
    <mergeCell ref="CD44:CI44"/>
    <mergeCell ref="CV4:DG4"/>
    <mergeCell ref="CJ4:CU4"/>
    <mergeCell ref="CV5:DG5"/>
    <mergeCell ref="CV30:DG30"/>
    <mergeCell ref="BF30:BK30"/>
    <mergeCell ref="AJ44:BE44"/>
    <mergeCell ref="BF44:BK44"/>
    <mergeCell ref="BL44:BQ44"/>
    <mergeCell ref="BR44:BW44"/>
    <mergeCell ref="BX44:CC44"/>
    <mergeCell ref="A26:D26"/>
    <mergeCell ref="E26:L26"/>
    <mergeCell ref="M26:R26"/>
    <mergeCell ref="S26:AG26"/>
    <mergeCell ref="AH26:AU26"/>
    <mergeCell ref="AV26:BE26"/>
    <mergeCell ref="BF26:BK26"/>
    <mergeCell ref="BL26:BQ26"/>
    <mergeCell ref="BR26:BW26"/>
    <mergeCell ref="BX26:CC26"/>
    <mergeCell ref="CD26:CI26"/>
    <mergeCell ref="CJ26:CU26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2020-12-18T15:30:45Z</cp:lastPrinted>
  <dcterms:created xsi:type="dcterms:W3CDTF">2004-09-19T06:34:55Z</dcterms:created>
  <dcterms:modified xsi:type="dcterms:W3CDTF">2020-12-23T06:54:07Z</dcterms:modified>
  <cp:category/>
  <cp:version/>
  <cp:contentType/>
  <cp:contentStatus/>
</cp:coreProperties>
</file>