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<sst xmlns="http://schemas.openxmlformats.org/spreadsheetml/2006/main" count="289" uniqueCount="163">
  <si>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</si>
  <si>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</si>
  <si>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</si>
  <si>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</si>
  <si>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</si>
  <si>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</si>
  <si>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</si>
  <si>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</si>
  <si>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</si>
  <si>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</si>
  <si>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</si>
  <si>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</si>
  <si>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</si>
  <si>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</si>
  <si>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</si>
  <si>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</si>
  <si>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</si>
  <si>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</si>
  <si>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</si>
  <si>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</si>
  <si>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</si>
  <si>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</si>
  <si>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</si>
  <si>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</si>
  <si>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</si>
  <si>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</si>
  <si>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</si>
  <si>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</si>
  <si>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</si>
  <si>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</si>
  <si>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</si>
  <si>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</si>
  <si>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</si>
  <si>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</si>
  <si>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</si>
  <si>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</si>
  <si>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</si>
  <si>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</si>
  <si>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</si>
  <si>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</si>
  <si>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</si>
  <si>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</si>
  <si>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</si>
  <si>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</si>
  <si>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</si>
  <si>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</si>
  <si>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</si>
  <si>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</si>
  <si>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</si>
  <si>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</si>
  <si>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</si>
  <si>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</si>
  <si>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</si>
  <si>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</si>
  <si>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</si>
  <si>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</si>
  <si>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</si>
  <si>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</si>
  <si>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</si>
  <si>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</si>
  <si>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</si>
  <si>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</si>
  <si>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</si>
  <si>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</si>
  <si>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</si>
  <si>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</si>
  <si>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</si>
  <si>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</si>
  <si>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</si>
  <si>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</si>
  <si>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</si>
  <si>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</si>
  <si>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</si>
  <si>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</si>
  <si>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</si>
  <si>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</si>
  <si>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</si>
  <si>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</si>
  <si>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</si>
  <si>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</si>
  <si>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</si>
  <si>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</si>
  <si>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</si>
  <si>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</si>
  <si>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</si>
  <si>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</si>
  <si>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</si>
  <si>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</si>
  <si>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</si>
  <si>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</si>
  <si>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</si>
  <si>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</si>
  <si>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</si>
  <si>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</si>
  <si>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</si>
  <si>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</si>
  <si>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</si>
  <si>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</si>
  <si>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</si>
  <si>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</si>
  <si>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</si>
  <si>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</si>
  <si>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</si>
  <si>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</si>
  <si>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</si>
  <si>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</si>
  <si>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</si>
  <si>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</si>
  <si>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</si>
  <si>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</si>
  <si>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</si>
  <si>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</si>
  <si>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</si>
  <si>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</si>
  <si>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</si>
  <si>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</si>
  <si>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</si>
  <si>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</si>
  <si>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</si>
  <si>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</si>
  <si>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</si>
  <si>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</si>
  <si>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</si>
  <si>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</si>
  <si>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</si>
  <si>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</si>
  <si>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</si>
  <si>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</si>
  <si>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</si>
  <si>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</si>
  <si>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</si>
  <si>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</si>
  <si>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</si>
  <si>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</si>
  <si>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</si>
  <si>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</si>
  <si>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</si>
  <si>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</si>
  <si>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</si>
  <si>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</si>
  <si>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</si>
  <si>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</si>
  <si>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</si>
  <si>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</si>
  <si>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</si>
  <si>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</si>
  <si>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99201135050006000247</t>
  </si>
  <si>
    <t>3</t>
  </si>
  <si>
    <t>Текущий ремонт  улично-дорожной сети Дядьковского сельского поселения Кореновского района</t>
  </si>
  <si>
    <t>992040948100S2440244</t>
  </si>
  <si>
    <t>42.11.20.000</t>
  </si>
  <si>
    <t>42.11.20.000 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</si>
  <si>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99204094810002440244</t>
  </si>
  <si>
    <t>213233506365523350100100040004211244</t>
  </si>
  <si>
    <t>"ПРИЛОЖЕНИЕ</t>
  </si>
  <si>
    <t>99205032910000000244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</si>
  <si>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</si>
  <si>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</si>
  <si>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99208013710000000244</t>
  </si>
  <si>
    <t>99205032810000000244</t>
  </si>
  <si>
    <t>13934693,28"</t>
  </si>
  <si>
    <t xml:space="preserve">  Ткачева Ольга Анатольевна Глава Дядьковского сельского поселения___________________________________________________   « 22» апреля2021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</si>
  <si>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от 22 апреля   2021 года  №  27-р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</si>
</sst>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tabSelected="1" zoomScalePageLayoutView="0" workbookViewId="0" topLeftCell="A1">
      <selection activeCell="A22" sqref="A22:DS22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46" t="s">
        <v>130</v>
      </c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</row>
    <row r="2" spans="92:128" ht="18.75">
      <c r="CN2" s="46" t="s">
        <v>143</v>
      </c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</row>
    <row r="3" spans="92:128" ht="18.75">
      <c r="CN3" s="4"/>
      <c r="CO3" s="46" t="s">
        <v>131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</row>
    <row r="4" spans="92:128" ht="18.75">
      <c r="CN4" s="4"/>
      <c r="CO4" s="46" t="s">
        <v>144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</row>
    <row r="5" spans="92:128" ht="18.75">
      <c r="CN5" s="4"/>
      <c r="CO5" s="46" t="s">
        <v>162</v>
      </c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46" t="s">
        <v>154</v>
      </c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46" t="s">
        <v>134</v>
      </c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91:123" s="4" customFormat="1" ht="18.75">
      <c r="CM10" s="46" t="s">
        <v>135</v>
      </c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86:124" s="4" customFormat="1" ht="18.75">
      <c r="CH11" s="46" t="s">
        <v>131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25"/>
    </row>
    <row r="12" spans="90:123" s="4" customFormat="1" ht="18.75" customHeight="1">
      <c r="CL12" s="46" t="s">
        <v>132</v>
      </c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89:124" s="4" customFormat="1" ht="17.25" customHeight="1">
      <c r="CK13" s="46" t="s">
        <v>133</v>
      </c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40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45:108" s="5" customFormat="1" ht="18.75">
      <c r="AS20" s="6" t="s">
        <v>1</v>
      </c>
      <c r="AT20" s="41" t="s">
        <v>122</v>
      </c>
      <c r="AU20" s="41"/>
      <c r="AV20" s="41"/>
      <c r="AW20" s="41"/>
      <c r="CO20" s="6" t="s">
        <v>2</v>
      </c>
      <c r="CP20" s="41" t="s">
        <v>123</v>
      </c>
      <c r="CQ20" s="41"/>
      <c r="CR20" s="41"/>
      <c r="CS20" s="41"/>
      <c r="CT20" s="50" t="s">
        <v>3</v>
      </c>
      <c r="CU20" s="50"/>
      <c r="CV20" s="50"/>
      <c r="CW20" s="50"/>
      <c r="CX20" s="50"/>
      <c r="CY20" s="41" t="s">
        <v>126</v>
      </c>
      <c r="CZ20" s="41"/>
      <c r="DA20" s="41"/>
      <c r="DB20" s="41"/>
      <c r="DD20" s="7" t="s">
        <v>4</v>
      </c>
    </row>
    <row r="21" spans="1:123" s="5" customFormat="1" ht="18.75">
      <c r="A21" s="40" t="s">
        <v>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5" customFormat="1" ht="22.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5" ht="15.75">
      <c r="A25" s="8" t="s">
        <v>7</v>
      </c>
    </row>
    <row r="26" spans="1:123" ht="15.75">
      <c r="A26" s="8"/>
      <c r="DA26" s="42" t="s">
        <v>8</v>
      </c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ht="15.75">
      <c r="A27" s="8" t="s">
        <v>21</v>
      </c>
      <c r="AS27" s="48" t="s">
        <v>94</v>
      </c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Y27" s="2" t="s">
        <v>9</v>
      </c>
      <c r="DA27" s="37" t="s">
        <v>97</v>
      </c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Y28" s="2" t="s">
        <v>10</v>
      </c>
      <c r="DA28" s="37" t="s">
        <v>98</v>
      </c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8" t="s">
        <v>20</v>
      </c>
      <c r="AS29" s="27" t="s">
        <v>95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Y29" s="2" t="s">
        <v>11</v>
      </c>
      <c r="DA29" s="37" t="s">
        <v>99</v>
      </c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8" t="s">
        <v>19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2" t="s">
        <v>12</v>
      </c>
      <c r="DA30" s="37" t="s">
        <v>101</v>
      </c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 customHeight="1">
      <c r="A31" s="8" t="s">
        <v>17</v>
      </c>
      <c r="AS31" s="38" t="s">
        <v>96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Y31" s="2"/>
      <c r="DA31" s="37" t="s">
        <v>100</v>
      </c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8" t="s">
        <v>18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Y32" s="2" t="s">
        <v>13</v>
      </c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2" t="s">
        <v>9</v>
      </c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8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Y34" s="2"/>
      <c r="DA34" s="28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30"/>
    </row>
    <row r="35" spans="1:123" ht="15.75">
      <c r="A35" s="8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Y35" s="2"/>
      <c r="DA35" s="31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3"/>
    </row>
    <row r="36" spans="1:123" ht="15.75">
      <c r="A36" s="8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Y36" s="2" t="s">
        <v>10</v>
      </c>
      <c r="DA36" s="31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</row>
    <row r="37" spans="1:123" ht="15.75" customHeight="1">
      <c r="A37" s="8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Y37" s="2"/>
      <c r="DA37" s="3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8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Y38" s="2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 customHeight="1">
      <c r="A39" s="8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Y39" s="2" t="s">
        <v>13</v>
      </c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8" t="s">
        <v>16</v>
      </c>
      <c r="AS40" s="44" t="s">
        <v>22</v>
      </c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Y40" s="2" t="s">
        <v>14</v>
      </c>
      <c r="DA40" s="37" t="s">
        <v>15</v>
      </c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</sheetData>
  <sheetProtection/>
  <mergeCells count="39">
    <mergeCell ref="CN1:DX1"/>
    <mergeCell ref="CN2:DX2"/>
    <mergeCell ref="CO3:DX3"/>
    <mergeCell ref="CO4:DX4"/>
    <mergeCell ref="CO5:DX5"/>
    <mergeCell ref="CN7:DS7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DA31:DS32"/>
    <mergeCell ref="DA26:DS26"/>
    <mergeCell ref="DA27:DS27"/>
    <mergeCell ref="DA28:DS28"/>
    <mergeCell ref="DA29:DS29"/>
    <mergeCell ref="DA30:DS30"/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1"/>
  <sheetViews>
    <sheetView zoomScalePageLayoutView="0" workbookViewId="0" topLeftCell="A46">
      <selection activeCell="AY78" sqref="AY7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6" t="s">
        <v>122</v>
      </c>
      <c r="AU1" s="76"/>
      <c r="AV1" s="76"/>
      <c r="AX1" s="8" t="s">
        <v>25</v>
      </c>
      <c r="CG1" s="10" t="s">
        <v>24</v>
      </c>
      <c r="CH1" s="76" t="s">
        <v>123</v>
      </c>
      <c r="CI1" s="76"/>
      <c r="CJ1" s="76"/>
      <c r="CK1" s="77" t="s">
        <v>3</v>
      </c>
      <c r="CL1" s="77"/>
      <c r="CM1" s="77"/>
      <c r="CN1" s="77"/>
      <c r="CO1" s="77"/>
      <c r="CP1" s="76" t="s">
        <v>126</v>
      </c>
      <c r="CQ1" s="76"/>
      <c r="CR1" s="76"/>
      <c r="CT1" s="8" t="s">
        <v>4</v>
      </c>
    </row>
    <row r="3" spans="1:123" s="11" customFormat="1" ht="12.75">
      <c r="A3" s="74" t="s">
        <v>26</v>
      </c>
      <c r="B3" s="73"/>
      <c r="C3" s="73"/>
      <c r="D3" s="75"/>
      <c r="E3" s="74" t="s">
        <v>28</v>
      </c>
      <c r="F3" s="73"/>
      <c r="G3" s="73"/>
      <c r="H3" s="73"/>
      <c r="I3" s="73"/>
      <c r="J3" s="73"/>
      <c r="K3" s="73"/>
      <c r="L3" s="75"/>
      <c r="M3" s="73" t="s">
        <v>33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8" t="s">
        <v>34</v>
      </c>
      <c r="AW3" s="79"/>
      <c r="AX3" s="79"/>
      <c r="AY3" s="79"/>
      <c r="AZ3" s="79"/>
      <c r="BA3" s="79"/>
      <c r="BB3" s="79"/>
      <c r="BC3" s="79"/>
      <c r="BD3" s="79"/>
      <c r="BE3" s="80"/>
      <c r="BF3" s="73" t="s">
        <v>38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4" t="s">
        <v>77</v>
      </c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5"/>
      <c r="CV3" s="74" t="s">
        <v>60</v>
      </c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5"/>
      <c r="DH3" s="74" t="s">
        <v>60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5"/>
    </row>
    <row r="4" spans="1:123" s="11" customFormat="1" ht="12.75">
      <c r="A4" s="66" t="s">
        <v>27</v>
      </c>
      <c r="B4" s="67"/>
      <c r="C4" s="67"/>
      <c r="D4" s="68"/>
      <c r="E4" s="66" t="s">
        <v>29</v>
      </c>
      <c r="F4" s="67"/>
      <c r="G4" s="67"/>
      <c r="H4" s="67"/>
      <c r="I4" s="67"/>
      <c r="J4" s="67"/>
      <c r="K4" s="67"/>
      <c r="L4" s="68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82" t="s">
        <v>35</v>
      </c>
      <c r="AW4" s="72"/>
      <c r="AX4" s="72"/>
      <c r="AY4" s="72"/>
      <c r="AZ4" s="72"/>
      <c r="BA4" s="72"/>
      <c r="BB4" s="72"/>
      <c r="BC4" s="72"/>
      <c r="BD4" s="72"/>
      <c r="BE4" s="83"/>
      <c r="BF4" s="81" t="s">
        <v>39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81"/>
      <c r="CE4" s="81"/>
      <c r="CF4" s="81"/>
      <c r="CG4" s="81"/>
      <c r="CH4" s="81"/>
      <c r="CI4" s="81"/>
      <c r="CJ4" s="66" t="s">
        <v>78</v>
      </c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  <c r="CV4" s="66" t="s">
        <v>83</v>
      </c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8"/>
      <c r="DH4" s="66" t="s">
        <v>85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8"/>
    </row>
    <row r="5" spans="1:123" s="11" customFormat="1" ht="12.75">
      <c r="A5" s="66"/>
      <c r="B5" s="67"/>
      <c r="C5" s="67"/>
      <c r="D5" s="68"/>
      <c r="E5" s="66" t="s">
        <v>30</v>
      </c>
      <c r="F5" s="67"/>
      <c r="G5" s="67"/>
      <c r="H5" s="67"/>
      <c r="I5" s="67"/>
      <c r="J5" s="67"/>
      <c r="K5" s="67"/>
      <c r="L5" s="68"/>
      <c r="M5" s="73" t="s">
        <v>54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 t="s">
        <v>60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5"/>
      <c r="AV5" s="72" t="s">
        <v>36</v>
      </c>
      <c r="AW5" s="72"/>
      <c r="AX5" s="72"/>
      <c r="AY5" s="72"/>
      <c r="AZ5" s="72"/>
      <c r="BA5" s="72"/>
      <c r="BB5" s="72"/>
      <c r="BC5" s="72"/>
      <c r="BD5" s="72"/>
      <c r="BE5" s="72"/>
      <c r="BF5" s="74" t="s">
        <v>63</v>
      </c>
      <c r="BG5" s="73"/>
      <c r="BH5" s="73"/>
      <c r="BI5" s="73"/>
      <c r="BJ5" s="73"/>
      <c r="BK5" s="75"/>
      <c r="BL5" s="74" t="s">
        <v>64</v>
      </c>
      <c r="BM5" s="73"/>
      <c r="BN5" s="73"/>
      <c r="BO5" s="73"/>
      <c r="BP5" s="73"/>
      <c r="BQ5" s="75"/>
      <c r="BR5" s="73" t="s">
        <v>69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5"/>
      <c r="CD5" s="74" t="s">
        <v>74</v>
      </c>
      <c r="CE5" s="73"/>
      <c r="CF5" s="73"/>
      <c r="CG5" s="73"/>
      <c r="CH5" s="73"/>
      <c r="CI5" s="73"/>
      <c r="CJ5" s="66" t="s">
        <v>79</v>
      </c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8"/>
      <c r="CV5" s="66" t="s">
        <v>84</v>
      </c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8"/>
      <c r="DH5" s="66" t="s">
        <v>86</v>
      </c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8"/>
    </row>
    <row r="6" spans="1:123" s="11" customFormat="1" ht="12.75">
      <c r="A6" s="66"/>
      <c r="B6" s="67"/>
      <c r="C6" s="67"/>
      <c r="D6" s="68"/>
      <c r="E6" s="66" t="s">
        <v>31</v>
      </c>
      <c r="F6" s="67"/>
      <c r="G6" s="67"/>
      <c r="H6" s="67"/>
      <c r="I6" s="67"/>
      <c r="J6" s="67"/>
      <c r="K6" s="67"/>
      <c r="L6" s="68"/>
      <c r="M6" s="67" t="s">
        <v>55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6" t="s">
        <v>61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  <c r="AV6" s="72" t="s">
        <v>37</v>
      </c>
      <c r="AW6" s="72"/>
      <c r="AX6" s="72"/>
      <c r="AY6" s="72"/>
      <c r="AZ6" s="72"/>
      <c r="BA6" s="72"/>
      <c r="BB6" s="72"/>
      <c r="BC6" s="72"/>
      <c r="BD6" s="72"/>
      <c r="BE6" s="72"/>
      <c r="BF6" s="66"/>
      <c r="BG6" s="67"/>
      <c r="BH6" s="67"/>
      <c r="BI6" s="67"/>
      <c r="BJ6" s="67"/>
      <c r="BK6" s="68"/>
      <c r="BL6" s="66" t="s">
        <v>65</v>
      </c>
      <c r="BM6" s="67"/>
      <c r="BN6" s="67"/>
      <c r="BO6" s="67"/>
      <c r="BP6" s="67"/>
      <c r="BQ6" s="68"/>
      <c r="BR6" s="67" t="s">
        <v>70</v>
      </c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8"/>
      <c r="CD6" s="66" t="s">
        <v>75</v>
      </c>
      <c r="CE6" s="67"/>
      <c r="CF6" s="67"/>
      <c r="CG6" s="67"/>
      <c r="CH6" s="67"/>
      <c r="CI6" s="67"/>
      <c r="CJ6" s="66" t="s">
        <v>80</v>
      </c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8"/>
      <c r="CV6" s="66" t="s">
        <v>82</v>
      </c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8"/>
      <c r="DH6" s="66" t="s">
        <v>87</v>
      </c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8"/>
    </row>
    <row r="7" spans="1:123" s="11" customFormat="1" ht="12.75">
      <c r="A7" s="66"/>
      <c r="B7" s="67"/>
      <c r="C7" s="67"/>
      <c r="D7" s="68"/>
      <c r="E7" s="66" t="s">
        <v>32</v>
      </c>
      <c r="F7" s="67"/>
      <c r="G7" s="67"/>
      <c r="H7" s="67"/>
      <c r="I7" s="67"/>
      <c r="J7" s="67"/>
      <c r="K7" s="67"/>
      <c r="L7" s="68"/>
      <c r="M7" s="67" t="s">
        <v>56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  <c r="AV7" s="72" t="s">
        <v>40</v>
      </c>
      <c r="AW7" s="72"/>
      <c r="AX7" s="72"/>
      <c r="AY7" s="72"/>
      <c r="AZ7" s="72"/>
      <c r="BA7" s="72"/>
      <c r="BB7" s="72"/>
      <c r="BC7" s="72"/>
      <c r="BD7" s="72"/>
      <c r="BE7" s="72"/>
      <c r="BF7" s="66"/>
      <c r="BG7" s="67"/>
      <c r="BH7" s="67"/>
      <c r="BI7" s="67"/>
      <c r="BJ7" s="67"/>
      <c r="BK7" s="68"/>
      <c r="BL7" s="66" t="s">
        <v>66</v>
      </c>
      <c r="BM7" s="67"/>
      <c r="BN7" s="67"/>
      <c r="BO7" s="67"/>
      <c r="BP7" s="67"/>
      <c r="BQ7" s="68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66" t="s">
        <v>76</v>
      </c>
      <c r="CE7" s="67"/>
      <c r="CF7" s="67"/>
      <c r="CG7" s="67"/>
      <c r="CH7" s="67"/>
      <c r="CI7" s="67"/>
      <c r="CJ7" s="66" t="s">
        <v>81</v>
      </c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8"/>
      <c r="CV7" s="66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8"/>
      <c r="DH7" s="66" t="s">
        <v>88</v>
      </c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s="11" customFormat="1" ht="12.75">
      <c r="A8" s="66"/>
      <c r="B8" s="67"/>
      <c r="C8" s="67"/>
      <c r="D8" s="68"/>
      <c r="E8" s="66"/>
      <c r="F8" s="67"/>
      <c r="G8" s="67"/>
      <c r="H8" s="67"/>
      <c r="I8" s="67"/>
      <c r="J8" s="67"/>
      <c r="K8" s="67"/>
      <c r="L8" s="68"/>
      <c r="M8" s="67" t="s">
        <v>57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72" t="s">
        <v>41</v>
      </c>
      <c r="AW8" s="72"/>
      <c r="AX8" s="72"/>
      <c r="AY8" s="72"/>
      <c r="AZ8" s="72"/>
      <c r="BA8" s="72"/>
      <c r="BB8" s="72"/>
      <c r="BC8" s="72"/>
      <c r="BD8" s="72"/>
      <c r="BE8" s="72"/>
      <c r="BF8" s="66"/>
      <c r="BG8" s="67"/>
      <c r="BH8" s="67"/>
      <c r="BI8" s="67"/>
      <c r="BJ8" s="67"/>
      <c r="BK8" s="68"/>
      <c r="BL8" s="66" t="s">
        <v>67</v>
      </c>
      <c r="BM8" s="67"/>
      <c r="BN8" s="67"/>
      <c r="BO8" s="67"/>
      <c r="BP8" s="67"/>
      <c r="BQ8" s="68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8"/>
      <c r="CD8" s="66"/>
      <c r="CE8" s="67"/>
      <c r="CF8" s="67"/>
      <c r="CG8" s="67"/>
      <c r="CH8" s="67"/>
      <c r="CI8" s="67"/>
      <c r="CJ8" s="66" t="s">
        <v>32</v>
      </c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8"/>
      <c r="CV8" s="66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8"/>
      <c r="DH8" s="66" t="s">
        <v>89</v>
      </c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8"/>
    </row>
    <row r="9" spans="1:123" s="11" customFormat="1" ht="12.75">
      <c r="A9" s="66"/>
      <c r="B9" s="67"/>
      <c r="C9" s="67"/>
      <c r="D9" s="68"/>
      <c r="E9" s="66"/>
      <c r="F9" s="67"/>
      <c r="G9" s="67"/>
      <c r="H9" s="67"/>
      <c r="I9" s="67"/>
      <c r="J9" s="67"/>
      <c r="K9" s="67"/>
      <c r="L9" s="68"/>
      <c r="M9" s="67" t="s">
        <v>58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72" t="s">
        <v>42</v>
      </c>
      <c r="AW9" s="72"/>
      <c r="AX9" s="72"/>
      <c r="AY9" s="72"/>
      <c r="AZ9" s="72"/>
      <c r="BA9" s="72"/>
      <c r="BB9" s="72"/>
      <c r="BC9" s="72"/>
      <c r="BD9" s="72"/>
      <c r="BE9" s="72"/>
      <c r="BF9" s="66"/>
      <c r="BG9" s="67"/>
      <c r="BH9" s="67"/>
      <c r="BI9" s="67"/>
      <c r="BJ9" s="67"/>
      <c r="BK9" s="68"/>
      <c r="BL9" s="66" t="s">
        <v>68</v>
      </c>
      <c r="BM9" s="67"/>
      <c r="BN9" s="67"/>
      <c r="BO9" s="67"/>
      <c r="BP9" s="67"/>
      <c r="BQ9" s="68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8"/>
      <c r="CD9" s="66"/>
      <c r="CE9" s="67"/>
      <c r="CF9" s="67"/>
      <c r="CG9" s="67"/>
      <c r="CH9" s="67"/>
      <c r="CI9" s="67"/>
      <c r="CJ9" s="66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8"/>
      <c r="CV9" s="66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8"/>
      <c r="DH9" s="66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8"/>
    </row>
    <row r="10" spans="1:123" s="11" customFormat="1" ht="12.75">
      <c r="A10" s="66"/>
      <c r="B10" s="67"/>
      <c r="C10" s="67"/>
      <c r="D10" s="68"/>
      <c r="E10" s="66"/>
      <c r="F10" s="67"/>
      <c r="G10" s="67"/>
      <c r="H10" s="67"/>
      <c r="I10" s="67"/>
      <c r="J10" s="67"/>
      <c r="K10" s="67"/>
      <c r="L10" s="68"/>
      <c r="M10" s="67" t="s">
        <v>59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V10" s="72" t="s">
        <v>43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66"/>
      <c r="BG10" s="67"/>
      <c r="BH10" s="67"/>
      <c r="BI10" s="67"/>
      <c r="BJ10" s="67"/>
      <c r="BK10" s="68"/>
      <c r="BL10" s="66"/>
      <c r="BM10" s="67"/>
      <c r="BN10" s="67"/>
      <c r="BO10" s="67"/>
      <c r="BP10" s="67"/>
      <c r="BQ10" s="68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4"/>
      <c r="CD10" s="66"/>
      <c r="CE10" s="67"/>
      <c r="CF10" s="67"/>
      <c r="CG10" s="67"/>
      <c r="CH10" s="67"/>
      <c r="CI10" s="67"/>
      <c r="CJ10" s="66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8"/>
      <c r="CV10" s="66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8"/>
      <c r="DH10" s="66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8"/>
    </row>
    <row r="11" spans="1:123" s="11" customFormat="1" ht="12.75">
      <c r="A11" s="66"/>
      <c r="B11" s="67"/>
      <c r="C11" s="67"/>
      <c r="D11" s="68"/>
      <c r="E11" s="66"/>
      <c r="F11" s="67"/>
      <c r="G11" s="67"/>
      <c r="H11" s="67"/>
      <c r="I11" s="67"/>
      <c r="J11" s="67"/>
      <c r="K11" s="67"/>
      <c r="L11" s="68"/>
      <c r="M11" s="74" t="s">
        <v>62</v>
      </c>
      <c r="N11" s="73"/>
      <c r="O11" s="73"/>
      <c r="P11" s="73"/>
      <c r="Q11" s="73"/>
      <c r="R11" s="75"/>
      <c r="S11" s="74" t="s">
        <v>60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5"/>
      <c r="AH11" s="66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/>
      <c r="AV11" s="72" t="s">
        <v>44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66"/>
      <c r="BG11" s="67"/>
      <c r="BH11" s="67"/>
      <c r="BI11" s="67"/>
      <c r="BJ11" s="67"/>
      <c r="BK11" s="68"/>
      <c r="BL11" s="66"/>
      <c r="BM11" s="67"/>
      <c r="BN11" s="67"/>
      <c r="BO11" s="67"/>
      <c r="BP11" s="67"/>
      <c r="BQ11" s="68"/>
      <c r="BR11" s="74" t="s">
        <v>71</v>
      </c>
      <c r="BS11" s="73"/>
      <c r="BT11" s="73"/>
      <c r="BU11" s="73"/>
      <c r="BV11" s="73"/>
      <c r="BW11" s="75"/>
      <c r="BX11" s="74" t="s">
        <v>71</v>
      </c>
      <c r="BY11" s="73"/>
      <c r="BZ11" s="73"/>
      <c r="CA11" s="73"/>
      <c r="CB11" s="73"/>
      <c r="CC11" s="75"/>
      <c r="CD11" s="66"/>
      <c r="CE11" s="67"/>
      <c r="CF11" s="67"/>
      <c r="CG11" s="67"/>
      <c r="CH11" s="67"/>
      <c r="CI11" s="67"/>
      <c r="CJ11" s="66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8"/>
      <c r="CV11" s="66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8"/>
      <c r="DH11" s="66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8"/>
    </row>
    <row r="12" spans="1:123" s="11" customFormat="1" ht="12.75">
      <c r="A12" s="66"/>
      <c r="B12" s="67"/>
      <c r="C12" s="67"/>
      <c r="D12" s="68"/>
      <c r="E12" s="66"/>
      <c r="F12" s="67"/>
      <c r="G12" s="67"/>
      <c r="H12" s="67"/>
      <c r="I12" s="67"/>
      <c r="J12" s="67"/>
      <c r="K12" s="67"/>
      <c r="L12" s="68"/>
      <c r="M12" s="66"/>
      <c r="N12" s="67"/>
      <c r="O12" s="67"/>
      <c r="P12" s="67"/>
      <c r="Q12" s="67"/>
      <c r="R12" s="68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H12" s="66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  <c r="AV12" s="72" t="s">
        <v>45</v>
      </c>
      <c r="AW12" s="72"/>
      <c r="AX12" s="72"/>
      <c r="AY12" s="72"/>
      <c r="AZ12" s="72"/>
      <c r="BA12" s="72"/>
      <c r="BB12" s="72"/>
      <c r="BC12" s="72"/>
      <c r="BD12" s="72"/>
      <c r="BE12" s="72"/>
      <c r="BF12" s="66"/>
      <c r="BG12" s="67"/>
      <c r="BH12" s="67"/>
      <c r="BI12" s="67"/>
      <c r="BJ12" s="67"/>
      <c r="BK12" s="68"/>
      <c r="BL12" s="66"/>
      <c r="BM12" s="67"/>
      <c r="BN12" s="67"/>
      <c r="BO12" s="67"/>
      <c r="BP12" s="67"/>
      <c r="BQ12" s="68"/>
      <c r="BR12" s="66" t="s">
        <v>72</v>
      </c>
      <c r="BS12" s="67"/>
      <c r="BT12" s="67"/>
      <c r="BU12" s="67"/>
      <c r="BV12" s="67"/>
      <c r="BW12" s="68"/>
      <c r="BX12" s="66" t="s">
        <v>73</v>
      </c>
      <c r="BY12" s="67"/>
      <c r="BZ12" s="67"/>
      <c r="CA12" s="67"/>
      <c r="CB12" s="67"/>
      <c r="CC12" s="68"/>
      <c r="CD12" s="66"/>
      <c r="CE12" s="67"/>
      <c r="CF12" s="67"/>
      <c r="CG12" s="67"/>
      <c r="CH12" s="67"/>
      <c r="CI12" s="67"/>
      <c r="CJ12" s="66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8"/>
      <c r="CV12" s="66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8"/>
      <c r="DH12" s="66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8"/>
    </row>
    <row r="13" spans="1:123" s="11" customFormat="1" ht="12.75">
      <c r="A13" s="66"/>
      <c r="B13" s="67"/>
      <c r="C13" s="67"/>
      <c r="D13" s="68"/>
      <c r="E13" s="66"/>
      <c r="F13" s="67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8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H13" s="66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  <c r="AV13" s="72" t="s">
        <v>46</v>
      </c>
      <c r="AW13" s="72"/>
      <c r="AX13" s="72"/>
      <c r="AY13" s="72"/>
      <c r="AZ13" s="72"/>
      <c r="BA13" s="72"/>
      <c r="BB13" s="72"/>
      <c r="BC13" s="72"/>
      <c r="BD13" s="72"/>
      <c r="BE13" s="72"/>
      <c r="BF13" s="66"/>
      <c r="BG13" s="67"/>
      <c r="BH13" s="67"/>
      <c r="BI13" s="67"/>
      <c r="BJ13" s="67"/>
      <c r="BK13" s="68"/>
      <c r="BL13" s="66"/>
      <c r="BM13" s="67"/>
      <c r="BN13" s="67"/>
      <c r="BO13" s="67"/>
      <c r="BP13" s="67"/>
      <c r="BQ13" s="68"/>
      <c r="BR13" s="66" t="s">
        <v>68</v>
      </c>
      <c r="BS13" s="67"/>
      <c r="BT13" s="67"/>
      <c r="BU13" s="67"/>
      <c r="BV13" s="67"/>
      <c r="BW13" s="68"/>
      <c r="BX13" s="66" t="s">
        <v>68</v>
      </c>
      <c r="BY13" s="67"/>
      <c r="BZ13" s="67"/>
      <c r="CA13" s="67"/>
      <c r="CB13" s="67"/>
      <c r="CC13" s="68"/>
      <c r="CD13" s="66"/>
      <c r="CE13" s="67"/>
      <c r="CF13" s="67"/>
      <c r="CG13" s="67"/>
      <c r="CH13" s="67"/>
      <c r="CI13" s="67"/>
      <c r="CJ13" s="66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8"/>
      <c r="CV13" s="66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8"/>
      <c r="DH13" s="66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3" s="11" customFormat="1" ht="12.75">
      <c r="A14" s="66"/>
      <c r="B14" s="67"/>
      <c r="C14" s="67"/>
      <c r="D14" s="68"/>
      <c r="E14" s="66"/>
      <c r="F14" s="67"/>
      <c r="G14" s="67"/>
      <c r="H14" s="67"/>
      <c r="I14" s="67"/>
      <c r="J14" s="67"/>
      <c r="K14" s="67"/>
      <c r="L14" s="68"/>
      <c r="M14" s="66"/>
      <c r="N14" s="67"/>
      <c r="O14" s="67"/>
      <c r="P14" s="67"/>
      <c r="Q14" s="67"/>
      <c r="R14" s="68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6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  <c r="AV14" s="72" t="s">
        <v>47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66"/>
      <c r="BG14" s="67"/>
      <c r="BH14" s="67"/>
      <c r="BI14" s="67"/>
      <c r="BJ14" s="67"/>
      <c r="BK14" s="68"/>
      <c r="BL14" s="66"/>
      <c r="BM14" s="67"/>
      <c r="BN14" s="67"/>
      <c r="BO14" s="67"/>
      <c r="BP14" s="67"/>
      <c r="BQ14" s="68"/>
      <c r="BR14" s="66"/>
      <c r="BS14" s="67"/>
      <c r="BT14" s="67"/>
      <c r="BU14" s="67"/>
      <c r="BV14" s="67"/>
      <c r="BW14" s="68"/>
      <c r="BX14" s="66"/>
      <c r="BY14" s="67"/>
      <c r="BZ14" s="67"/>
      <c r="CA14" s="67"/>
      <c r="CB14" s="67"/>
      <c r="CC14" s="68"/>
      <c r="CD14" s="66"/>
      <c r="CE14" s="67"/>
      <c r="CF14" s="67"/>
      <c r="CG14" s="67"/>
      <c r="CH14" s="67"/>
      <c r="CI14" s="67"/>
      <c r="CJ14" s="66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8"/>
      <c r="CV14" s="66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8"/>
      <c r="DH14" s="66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s="11" customFormat="1" ht="12.75">
      <c r="A15" s="66"/>
      <c r="B15" s="67"/>
      <c r="C15" s="67"/>
      <c r="D15" s="68"/>
      <c r="E15" s="66"/>
      <c r="F15" s="67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8"/>
      <c r="S15" s="66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  <c r="AH15" s="66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72" t="s">
        <v>48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66"/>
      <c r="BG15" s="67"/>
      <c r="BH15" s="67"/>
      <c r="BI15" s="67"/>
      <c r="BJ15" s="67"/>
      <c r="BK15" s="68"/>
      <c r="BL15" s="66"/>
      <c r="BM15" s="67"/>
      <c r="BN15" s="67"/>
      <c r="BO15" s="67"/>
      <c r="BP15" s="67"/>
      <c r="BQ15" s="68"/>
      <c r="BR15" s="66"/>
      <c r="BS15" s="67"/>
      <c r="BT15" s="67"/>
      <c r="BU15" s="67"/>
      <c r="BV15" s="67"/>
      <c r="BW15" s="68"/>
      <c r="BX15" s="66"/>
      <c r="BY15" s="67"/>
      <c r="BZ15" s="67"/>
      <c r="CA15" s="67"/>
      <c r="CB15" s="67"/>
      <c r="CC15" s="68"/>
      <c r="CD15" s="66"/>
      <c r="CE15" s="67"/>
      <c r="CF15" s="67"/>
      <c r="CG15" s="67"/>
      <c r="CH15" s="67"/>
      <c r="CI15" s="67"/>
      <c r="CJ15" s="66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8"/>
      <c r="CV15" s="66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8"/>
      <c r="DH15" s="66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8"/>
    </row>
    <row r="16" spans="1:123" s="11" customFormat="1" ht="12.75">
      <c r="A16" s="66"/>
      <c r="B16" s="67"/>
      <c r="C16" s="67"/>
      <c r="D16" s="68"/>
      <c r="E16" s="66"/>
      <c r="F16" s="67"/>
      <c r="G16" s="67"/>
      <c r="H16" s="67"/>
      <c r="I16" s="67"/>
      <c r="J16" s="67"/>
      <c r="K16" s="67"/>
      <c r="L16" s="68"/>
      <c r="M16" s="66"/>
      <c r="N16" s="67"/>
      <c r="O16" s="67"/>
      <c r="P16" s="67"/>
      <c r="Q16" s="67"/>
      <c r="R16" s="68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  <c r="AH16" s="66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  <c r="AV16" s="72" t="s">
        <v>49</v>
      </c>
      <c r="AW16" s="72"/>
      <c r="AX16" s="72"/>
      <c r="AY16" s="72"/>
      <c r="AZ16" s="72"/>
      <c r="BA16" s="72"/>
      <c r="BB16" s="72"/>
      <c r="BC16" s="72"/>
      <c r="BD16" s="72"/>
      <c r="BE16" s="72"/>
      <c r="BF16" s="66"/>
      <c r="BG16" s="67"/>
      <c r="BH16" s="67"/>
      <c r="BI16" s="67"/>
      <c r="BJ16" s="67"/>
      <c r="BK16" s="68"/>
      <c r="BL16" s="66"/>
      <c r="BM16" s="67"/>
      <c r="BN16" s="67"/>
      <c r="BO16" s="67"/>
      <c r="BP16" s="67"/>
      <c r="BQ16" s="68"/>
      <c r="BR16" s="66"/>
      <c r="BS16" s="67"/>
      <c r="BT16" s="67"/>
      <c r="BU16" s="67"/>
      <c r="BV16" s="67"/>
      <c r="BW16" s="68"/>
      <c r="BX16" s="66"/>
      <c r="BY16" s="67"/>
      <c r="BZ16" s="67"/>
      <c r="CA16" s="67"/>
      <c r="CB16" s="67"/>
      <c r="CC16" s="68"/>
      <c r="CD16" s="66"/>
      <c r="CE16" s="67"/>
      <c r="CF16" s="67"/>
      <c r="CG16" s="67"/>
      <c r="CH16" s="67"/>
      <c r="CI16" s="67"/>
      <c r="CJ16" s="66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8"/>
      <c r="CV16" s="66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8"/>
      <c r="DH16" s="66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s="11" customFormat="1" ht="12.75">
      <c r="A17" s="66"/>
      <c r="B17" s="67"/>
      <c r="C17" s="67"/>
      <c r="D17" s="68"/>
      <c r="E17" s="66"/>
      <c r="F17" s="67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8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66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  <c r="AV17" s="72" t="s">
        <v>50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66"/>
      <c r="BG17" s="67"/>
      <c r="BH17" s="67"/>
      <c r="BI17" s="67"/>
      <c r="BJ17" s="67"/>
      <c r="BK17" s="68"/>
      <c r="BL17" s="66"/>
      <c r="BM17" s="67"/>
      <c r="BN17" s="67"/>
      <c r="BO17" s="67"/>
      <c r="BP17" s="67"/>
      <c r="BQ17" s="68"/>
      <c r="BR17" s="66"/>
      <c r="BS17" s="67"/>
      <c r="BT17" s="67"/>
      <c r="BU17" s="67"/>
      <c r="BV17" s="67"/>
      <c r="BW17" s="68"/>
      <c r="BX17" s="66"/>
      <c r="BY17" s="67"/>
      <c r="BZ17" s="67"/>
      <c r="CA17" s="67"/>
      <c r="CB17" s="67"/>
      <c r="CC17" s="68"/>
      <c r="CD17" s="66"/>
      <c r="CE17" s="67"/>
      <c r="CF17" s="67"/>
      <c r="CG17" s="67"/>
      <c r="CH17" s="67"/>
      <c r="CI17" s="67"/>
      <c r="CJ17" s="66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  <c r="CV17" s="66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8"/>
      <c r="DH17" s="66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8"/>
    </row>
    <row r="18" spans="1:123" s="11" customFormat="1" ht="12.75">
      <c r="A18" s="66"/>
      <c r="B18" s="67"/>
      <c r="C18" s="67"/>
      <c r="D18" s="68"/>
      <c r="E18" s="66"/>
      <c r="F18" s="67"/>
      <c r="G18" s="67"/>
      <c r="H18" s="67"/>
      <c r="I18" s="67"/>
      <c r="J18" s="67"/>
      <c r="K18" s="67"/>
      <c r="L18" s="68"/>
      <c r="M18" s="66"/>
      <c r="N18" s="67"/>
      <c r="O18" s="67"/>
      <c r="P18" s="67"/>
      <c r="Q18" s="67"/>
      <c r="R18" s="68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  <c r="AV18" s="72" t="s">
        <v>51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66"/>
      <c r="BG18" s="67"/>
      <c r="BH18" s="67"/>
      <c r="BI18" s="67"/>
      <c r="BJ18" s="67"/>
      <c r="BK18" s="68"/>
      <c r="BL18" s="66"/>
      <c r="BM18" s="67"/>
      <c r="BN18" s="67"/>
      <c r="BO18" s="67"/>
      <c r="BP18" s="67"/>
      <c r="BQ18" s="68"/>
      <c r="BR18" s="66"/>
      <c r="BS18" s="67"/>
      <c r="BT18" s="67"/>
      <c r="BU18" s="67"/>
      <c r="BV18" s="67"/>
      <c r="BW18" s="68"/>
      <c r="BX18" s="66"/>
      <c r="BY18" s="67"/>
      <c r="BZ18" s="67"/>
      <c r="CA18" s="67"/>
      <c r="CB18" s="67"/>
      <c r="CC18" s="68"/>
      <c r="CD18" s="66"/>
      <c r="CE18" s="67"/>
      <c r="CF18" s="67"/>
      <c r="CG18" s="67"/>
      <c r="CH18" s="67"/>
      <c r="CI18" s="67"/>
      <c r="CJ18" s="66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  <c r="CV18" s="66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8"/>
      <c r="DH18" s="66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s="11" customFormat="1" ht="12.75">
      <c r="A19" s="66"/>
      <c r="B19" s="67"/>
      <c r="C19" s="67"/>
      <c r="D19" s="68"/>
      <c r="E19" s="66"/>
      <c r="F19" s="67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8"/>
      <c r="S19" s="6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6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  <c r="AV19" s="72" t="s">
        <v>52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66"/>
      <c r="BG19" s="67"/>
      <c r="BH19" s="67"/>
      <c r="BI19" s="67"/>
      <c r="BJ19" s="67"/>
      <c r="BK19" s="68"/>
      <c r="BL19" s="66"/>
      <c r="BM19" s="67"/>
      <c r="BN19" s="67"/>
      <c r="BO19" s="67"/>
      <c r="BP19" s="67"/>
      <c r="BQ19" s="68"/>
      <c r="BR19" s="66"/>
      <c r="BS19" s="67"/>
      <c r="BT19" s="67"/>
      <c r="BU19" s="67"/>
      <c r="BV19" s="67"/>
      <c r="BW19" s="68"/>
      <c r="BX19" s="66"/>
      <c r="BY19" s="67"/>
      <c r="BZ19" s="67"/>
      <c r="CA19" s="67"/>
      <c r="CB19" s="67"/>
      <c r="CC19" s="68"/>
      <c r="CD19" s="66"/>
      <c r="CE19" s="67"/>
      <c r="CF19" s="67"/>
      <c r="CG19" s="67"/>
      <c r="CH19" s="67"/>
      <c r="CI19" s="67"/>
      <c r="CJ19" s="66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8"/>
      <c r="CV19" s="66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8"/>
      <c r="DH19" s="66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8"/>
    </row>
    <row r="20" spans="1:123" s="11" customFormat="1" ht="12.75">
      <c r="A20" s="85"/>
      <c r="B20" s="81"/>
      <c r="C20" s="81"/>
      <c r="D20" s="84"/>
      <c r="E20" s="85"/>
      <c r="F20" s="81"/>
      <c r="G20" s="81"/>
      <c r="H20" s="81"/>
      <c r="I20" s="81"/>
      <c r="J20" s="81"/>
      <c r="K20" s="81"/>
      <c r="L20" s="84"/>
      <c r="M20" s="85"/>
      <c r="N20" s="81"/>
      <c r="O20" s="81"/>
      <c r="P20" s="81"/>
      <c r="Q20" s="81"/>
      <c r="R20" s="84"/>
      <c r="S20" s="85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4"/>
      <c r="AH20" s="85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4"/>
      <c r="AV20" s="86" t="s">
        <v>53</v>
      </c>
      <c r="AW20" s="86"/>
      <c r="AX20" s="86"/>
      <c r="AY20" s="86"/>
      <c r="AZ20" s="86"/>
      <c r="BA20" s="86"/>
      <c r="BB20" s="86"/>
      <c r="BC20" s="86"/>
      <c r="BD20" s="86"/>
      <c r="BE20" s="86"/>
      <c r="BF20" s="87"/>
      <c r="BG20" s="88"/>
      <c r="BH20" s="88"/>
      <c r="BI20" s="88"/>
      <c r="BJ20" s="88"/>
      <c r="BK20" s="89"/>
      <c r="BL20" s="85"/>
      <c r="BM20" s="81"/>
      <c r="BN20" s="81"/>
      <c r="BO20" s="81"/>
      <c r="BP20" s="81"/>
      <c r="BQ20" s="84"/>
      <c r="BR20" s="85"/>
      <c r="BS20" s="81"/>
      <c r="BT20" s="81"/>
      <c r="BU20" s="81"/>
      <c r="BV20" s="81"/>
      <c r="BW20" s="84"/>
      <c r="BX20" s="85"/>
      <c r="BY20" s="81"/>
      <c r="BZ20" s="81"/>
      <c r="CA20" s="81"/>
      <c r="CB20" s="81"/>
      <c r="CC20" s="84"/>
      <c r="CD20" s="85"/>
      <c r="CE20" s="81"/>
      <c r="CF20" s="81"/>
      <c r="CG20" s="81"/>
      <c r="CH20" s="81"/>
      <c r="CI20" s="81"/>
      <c r="CJ20" s="85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4"/>
      <c r="CV20" s="85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4"/>
      <c r="DH20" s="85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4"/>
    </row>
    <row r="21" spans="1:123" s="11" customFormat="1" ht="12.75">
      <c r="A21" s="90">
        <v>1</v>
      </c>
      <c r="B21" s="90"/>
      <c r="C21" s="90"/>
      <c r="D21" s="90"/>
      <c r="E21" s="90">
        <v>2</v>
      </c>
      <c r="F21" s="90"/>
      <c r="G21" s="90"/>
      <c r="H21" s="90"/>
      <c r="I21" s="90"/>
      <c r="J21" s="90"/>
      <c r="K21" s="90"/>
      <c r="L21" s="90"/>
      <c r="M21" s="90">
        <v>3</v>
      </c>
      <c r="N21" s="90"/>
      <c r="O21" s="90"/>
      <c r="P21" s="90"/>
      <c r="Q21" s="90"/>
      <c r="R21" s="90"/>
      <c r="S21" s="90">
        <v>4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>
        <v>5</v>
      </c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>
        <v>6</v>
      </c>
      <c r="AW21" s="90"/>
      <c r="AX21" s="90"/>
      <c r="AY21" s="90"/>
      <c r="AZ21" s="90"/>
      <c r="BA21" s="90"/>
      <c r="BB21" s="90"/>
      <c r="BC21" s="90"/>
      <c r="BD21" s="90"/>
      <c r="BE21" s="90"/>
      <c r="BF21" s="90">
        <v>7</v>
      </c>
      <c r="BG21" s="90"/>
      <c r="BH21" s="90"/>
      <c r="BI21" s="90"/>
      <c r="BJ21" s="90"/>
      <c r="BK21" s="90"/>
      <c r="BL21" s="90">
        <v>8</v>
      </c>
      <c r="BM21" s="90"/>
      <c r="BN21" s="90"/>
      <c r="BO21" s="90"/>
      <c r="BP21" s="90"/>
      <c r="BQ21" s="90"/>
      <c r="BR21" s="90">
        <v>9</v>
      </c>
      <c r="BS21" s="90"/>
      <c r="BT21" s="90"/>
      <c r="BU21" s="90"/>
      <c r="BV21" s="90"/>
      <c r="BW21" s="90"/>
      <c r="BX21" s="90">
        <v>10</v>
      </c>
      <c r="BY21" s="90"/>
      <c r="BZ21" s="90"/>
      <c r="CA21" s="90"/>
      <c r="CB21" s="90"/>
      <c r="CC21" s="90"/>
      <c r="CD21" s="90">
        <v>11</v>
      </c>
      <c r="CE21" s="90"/>
      <c r="CF21" s="90"/>
      <c r="CG21" s="90"/>
      <c r="CH21" s="90"/>
      <c r="CI21" s="90"/>
      <c r="CJ21" s="90">
        <v>12</v>
      </c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>
        <v>13</v>
      </c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>
        <v>14</v>
      </c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</row>
    <row r="22" spans="1:123" s="11" customFormat="1" ht="120.75" customHeight="1">
      <c r="A22" s="62" t="s">
        <v>102</v>
      </c>
      <c r="B22" s="62"/>
      <c r="C22" s="62"/>
      <c r="D22" s="62"/>
      <c r="E22" s="63" t="s">
        <v>145</v>
      </c>
      <c r="F22" s="64"/>
      <c r="G22" s="64"/>
      <c r="H22" s="64"/>
      <c r="I22" s="64"/>
      <c r="J22" s="64"/>
      <c r="K22" s="64"/>
      <c r="L22" s="65"/>
      <c r="M22" s="62"/>
      <c r="N22" s="62"/>
      <c r="O22" s="62"/>
      <c r="P22" s="62"/>
      <c r="Q22" s="62"/>
      <c r="R22" s="62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3" t="s">
        <v>142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/>
      <c r="AV22" s="62" t="s">
        <v>127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0">
        <v>6887976.67</v>
      </c>
      <c r="BG22" s="60"/>
      <c r="BH22" s="60"/>
      <c r="BI22" s="60"/>
      <c r="BJ22" s="60"/>
      <c r="BK22" s="60"/>
      <c r="BL22" s="61">
        <v>6887976.67</v>
      </c>
      <c r="BM22" s="61"/>
      <c r="BN22" s="61"/>
      <c r="BO22" s="61"/>
      <c r="BP22" s="61"/>
      <c r="BQ22" s="61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59" t="s">
        <v>121</v>
      </c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 t="s">
        <v>121</v>
      </c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 t="s">
        <v>121</v>
      </c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1" customFormat="1" ht="141.75" customHeight="1">
      <c r="A23" s="62" t="s">
        <v>103</v>
      </c>
      <c r="B23" s="62"/>
      <c r="C23" s="62"/>
      <c r="D23" s="62"/>
      <c r="E23" s="63" t="s">
        <v>136</v>
      </c>
      <c r="F23" s="64"/>
      <c r="G23" s="64"/>
      <c r="H23" s="64"/>
      <c r="I23" s="64"/>
      <c r="J23" s="64"/>
      <c r="K23" s="64"/>
      <c r="L23" s="65"/>
      <c r="M23" s="63" t="s">
        <v>124</v>
      </c>
      <c r="N23" s="64"/>
      <c r="O23" s="64"/>
      <c r="P23" s="64"/>
      <c r="Q23" s="64"/>
      <c r="R23" s="65"/>
      <c r="S23" s="69" t="s">
        <v>125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  <c r="AH23" s="69" t="s">
        <v>141</v>
      </c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62" t="s">
        <v>127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0">
        <v>984596.21</v>
      </c>
      <c r="BG23" s="60"/>
      <c r="BH23" s="60"/>
      <c r="BI23" s="60"/>
      <c r="BJ23" s="60"/>
      <c r="BK23" s="60"/>
      <c r="BL23" s="60">
        <v>984596.21</v>
      </c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59" t="s">
        <v>121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 t="s">
        <v>121</v>
      </c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 t="s">
        <v>121</v>
      </c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1" customFormat="1" ht="181.5" customHeight="1">
      <c r="A24" s="62" t="s">
        <v>147</v>
      </c>
      <c r="B24" s="62"/>
      <c r="C24" s="62"/>
      <c r="D24" s="62"/>
      <c r="E24" s="63" t="s">
        <v>153</v>
      </c>
      <c r="F24" s="64"/>
      <c r="G24" s="64"/>
      <c r="H24" s="64"/>
      <c r="I24" s="64"/>
      <c r="J24" s="64"/>
      <c r="K24" s="64"/>
      <c r="L24" s="65"/>
      <c r="M24" s="63" t="s">
        <v>150</v>
      </c>
      <c r="N24" s="64"/>
      <c r="O24" s="64"/>
      <c r="P24" s="64"/>
      <c r="Q24" s="64"/>
      <c r="R24" s="65"/>
      <c r="S24" s="69" t="s">
        <v>151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  <c r="AH24" s="69" t="s">
        <v>148</v>
      </c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62" t="s">
        <v>127</v>
      </c>
      <c r="AW24" s="62"/>
      <c r="AX24" s="62"/>
      <c r="AY24" s="62"/>
      <c r="AZ24" s="62"/>
      <c r="BA24" s="62"/>
      <c r="BB24" s="62"/>
      <c r="BC24" s="62"/>
      <c r="BD24" s="62"/>
      <c r="BE24" s="62"/>
      <c r="BF24" s="60">
        <v>6062120.4</v>
      </c>
      <c r="BG24" s="60"/>
      <c r="BH24" s="60"/>
      <c r="BI24" s="60"/>
      <c r="BJ24" s="60"/>
      <c r="BK24" s="60"/>
      <c r="BL24" s="60">
        <v>6062120.4</v>
      </c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59" t="s">
        <v>121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 t="s">
        <v>121</v>
      </c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 t="s">
        <v>121</v>
      </c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1" customFormat="1" ht="12.75">
      <c r="A25" s="54" t="s">
        <v>90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>
        <f>BF22+BF23+BF24</f>
        <v>13934693.280000001</v>
      </c>
      <c r="BG25" s="54"/>
      <c r="BH25" s="54"/>
      <c r="BI25" s="54"/>
      <c r="BJ25" s="54"/>
      <c r="BK25" s="54"/>
      <c r="BL25" s="58">
        <f>BL22+BL23+BL24</f>
        <v>13934693.280000001</v>
      </c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1" t="s">
        <v>92</v>
      </c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 t="s">
        <v>92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 t="s">
        <v>92</v>
      </c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52" t="s">
        <v>104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>
        <v>272000</v>
      </c>
      <c r="BG26" s="53"/>
      <c r="BH26" s="53"/>
      <c r="BI26" s="53"/>
      <c r="BJ26" s="53"/>
      <c r="BK26" s="53"/>
      <c r="BL26" s="53">
        <v>272000</v>
      </c>
      <c r="BM26" s="53"/>
      <c r="BN26" s="53"/>
      <c r="BO26" s="53"/>
      <c r="BP26" s="53"/>
      <c r="BQ26" s="53"/>
      <c r="BR26" s="55"/>
      <c r="BS26" s="56"/>
      <c r="BT26" s="56"/>
      <c r="BU26" s="56"/>
      <c r="BV26" s="56"/>
      <c r="BW26" s="57"/>
      <c r="BX26" s="55"/>
      <c r="BY26" s="56"/>
      <c r="BZ26" s="56"/>
      <c r="CA26" s="56"/>
      <c r="CB26" s="56"/>
      <c r="CC26" s="57"/>
      <c r="CD26" s="55"/>
      <c r="CE26" s="56"/>
      <c r="CF26" s="56"/>
      <c r="CG26" s="56"/>
      <c r="CH26" s="56"/>
      <c r="CI26" s="57"/>
      <c r="CJ26" s="51" t="s">
        <v>92</v>
      </c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 t="s">
        <v>92</v>
      </c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52" t="s">
        <v>105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>
        <v>3800</v>
      </c>
      <c r="BG27" s="53"/>
      <c r="BH27" s="53"/>
      <c r="BI27" s="53"/>
      <c r="BJ27" s="53"/>
      <c r="BK27" s="53"/>
      <c r="BL27" s="53">
        <v>3800</v>
      </c>
      <c r="BM27" s="53"/>
      <c r="BN27" s="53"/>
      <c r="BO27" s="53"/>
      <c r="BP27" s="53"/>
      <c r="BQ27" s="53"/>
      <c r="BR27" s="55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7"/>
      <c r="CD27" s="55"/>
      <c r="CE27" s="56"/>
      <c r="CF27" s="56"/>
      <c r="CG27" s="56"/>
      <c r="CH27" s="56"/>
      <c r="CI27" s="57"/>
      <c r="CJ27" s="51" t="s">
        <v>92</v>
      </c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 t="s">
        <v>92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 t="s">
        <v>92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52" t="s">
        <v>128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>
        <v>5100</v>
      </c>
      <c r="BG28" s="53"/>
      <c r="BH28" s="53"/>
      <c r="BI28" s="53"/>
      <c r="BJ28" s="53"/>
      <c r="BK28" s="53"/>
      <c r="BL28" s="53">
        <v>5100</v>
      </c>
      <c r="BM28" s="53"/>
      <c r="BN28" s="53"/>
      <c r="BO28" s="53"/>
      <c r="BP28" s="53"/>
      <c r="BQ28" s="53"/>
      <c r="BR28" s="55"/>
      <c r="BS28" s="56"/>
      <c r="BT28" s="56"/>
      <c r="BU28" s="56"/>
      <c r="BV28" s="56"/>
      <c r="BW28" s="57"/>
      <c r="BX28" s="55"/>
      <c r="BY28" s="56"/>
      <c r="BZ28" s="56"/>
      <c r="CA28" s="56"/>
      <c r="CB28" s="56"/>
      <c r="CC28" s="57"/>
      <c r="CD28" s="55"/>
      <c r="CE28" s="56"/>
      <c r="CF28" s="56"/>
      <c r="CG28" s="56"/>
      <c r="CH28" s="56"/>
      <c r="CI28" s="57"/>
      <c r="CJ28" s="51" t="s">
        <v>92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 t="s">
        <v>92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 t="s">
        <v>92</v>
      </c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52" t="s">
        <v>106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>
        <v>135100</v>
      </c>
      <c r="BG29" s="53"/>
      <c r="BH29" s="53"/>
      <c r="BI29" s="53"/>
      <c r="BJ29" s="53"/>
      <c r="BK29" s="53"/>
      <c r="BL29" s="53">
        <v>135100</v>
      </c>
      <c r="BM29" s="53"/>
      <c r="BN29" s="53"/>
      <c r="BO29" s="53"/>
      <c r="BP29" s="53"/>
      <c r="BQ29" s="53"/>
      <c r="BR29" s="55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7"/>
      <c r="CD29" s="55"/>
      <c r="CE29" s="56"/>
      <c r="CF29" s="56"/>
      <c r="CG29" s="56"/>
      <c r="CH29" s="56"/>
      <c r="CI29" s="57"/>
      <c r="CJ29" s="51" t="s">
        <v>92</v>
      </c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 t="s">
        <v>92</v>
      </c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 t="s">
        <v>92</v>
      </c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52" t="s">
        <v>107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>
        <v>120000</v>
      </c>
      <c r="BG30" s="53"/>
      <c r="BH30" s="53"/>
      <c r="BI30" s="53"/>
      <c r="BJ30" s="53"/>
      <c r="BK30" s="53"/>
      <c r="BL30" s="53">
        <v>120000</v>
      </c>
      <c r="BM30" s="53"/>
      <c r="BN30" s="53"/>
      <c r="BO30" s="53"/>
      <c r="BP30" s="53"/>
      <c r="BQ30" s="53"/>
      <c r="BR30" s="55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7"/>
      <c r="CD30" s="55"/>
      <c r="CE30" s="56"/>
      <c r="CF30" s="56"/>
      <c r="CG30" s="56"/>
      <c r="CH30" s="56"/>
      <c r="CI30" s="57"/>
      <c r="CJ30" s="51" t="s">
        <v>92</v>
      </c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 t="s">
        <v>92</v>
      </c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 t="s">
        <v>92</v>
      </c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2" t="s">
        <v>108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>
        <v>90000</v>
      </c>
      <c r="BG31" s="53"/>
      <c r="BH31" s="53"/>
      <c r="BI31" s="53"/>
      <c r="BJ31" s="53"/>
      <c r="BK31" s="53"/>
      <c r="BL31" s="53">
        <v>90000</v>
      </c>
      <c r="BM31" s="53"/>
      <c r="BN31" s="53"/>
      <c r="BO31" s="53"/>
      <c r="BP31" s="53"/>
      <c r="BQ31" s="53"/>
      <c r="BR31" s="55"/>
      <c r="BS31" s="56"/>
      <c r="BT31" s="56"/>
      <c r="BU31" s="56"/>
      <c r="BV31" s="56"/>
      <c r="BW31" s="57"/>
      <c r="BX31" s="55"/>
      <c r="BY31" s="56"/>
      <c r="BZ31" s="56"/>
      <c r="CA31" s="56"/>
      <c r="CB31" s="56"/>
      <c r="CC31" s="57"/>
      <c r="CD31" s="55"/>
      <c r="CE31" s="56"/>
      <c r="CF31" s="56"/>
      <c r="CG31" s="56"/>
      <c r="CH31" s="56"/>
      <c r="CI31" s="57"/>
      <c r="CJ31" s="51" t="s">
        <v>92</v>
      </c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 t="s">
        <v>92</v>
      </c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 t="s">
        <v>92</v>
      </c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2" t="s">
        <v>109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>
        <v>30400</v>
      </c>
      <c r="BG32" s="53"/>
      <c r="BH32" s="53"/>
      <c r="BI32" s="53"/>
      <c r="BJ32" s="53"/>
      <c r="BK32" s="53"/>
      <c r="BL32" s="53">
        <v>30400</v>
      </c>
      <c r="BM32" s="53"/>
      <c r="BN32" s="53"/>
      <c r="BO32" s="53"/>
      <c r="BP32" s="53"/>
      <c r="BQ32" s="53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1" t="s">
        <v>92</v>
      </c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 t="s">
        <v>92</v>
      </c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 t="s">
        <v>92</v>
      </c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2" t="s">
        <v>110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>
        <v>51502</v>
      </c>
      <c r="BG33" s="53"/>
      <c r="BH33" s="53"/>
      <c r="BI33" s="53"/>
      <c r="BJ33" s="53"/>
      <c r="BK33" s="53"/>
      <c r="BL33" s="53">
        <v>51502</v>
      </c>
      <c r="BM33" s="53"/>
      <c r="BN33" s="53"/>
      <c r="BO33" s="53"/>
      <c r="BP33" s="53"/>
      <c r="BQ33" s="53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1" t="s">
        <v>92</v>
      </c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 t="s">
        <v>92</v>
      </c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 t="s">
        <v>92</v>
      </c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s="4" customFormat="1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2" t="s">
        <v>146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>
        <v>131998</v>
      </c>
      <c r="BG34" s="53"/>
      <c r="BH34" s="53"/>
      <c r="BI34" s="53"/>
      <c r="BJ34" s="53"/>
      <c r="BK34" s="53"/>
      <c r="BL34" s="53">
        <v>131998</v>
      </c>
      <c r="BM34" s="53"/>
      <c r="BN34" s="53"/>
      <c r="BO34" s="53"/>
      <c r="BP34" s="53"/>
      <c r="BQ34" s="53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1" t="s">
        <v>92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 t="s">
        <v>92</v>
      </c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 t="s">
        <v>92</v>
      </c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2" t="s">
        <v>111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3">
        <v>15500</v>
      </c>
      <c r="BG35" s="53"/>
      <c r="BH35" s="53"/>
      <c r="BI35" s="53"/>
      <c r="BJ35" s="53"/>
      <c r="BK35" s="53"/>
      <c r="BL35" s="53">
        <v>15500</v>
      </c>
      <c r="BM35" s="53"/>
      <c r="BN35" s="53"/>
      <c r="BO35" s="53"/>
      <c r="BP35" s="53"/>
      <c r="BQ35" s="53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1" t="s">
        <v>92</v>
      </c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 t="s">
        <v>92</v>
      </c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 t="s">
        <v>92</v>
      </c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2" t="s">
        <v>112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>
        <v>30000</v>
      </c>
      <c r="BG36" s="53"/>
      <c r="BH36" s="53"/>
      <c r="BI36" s="53"/>
      <c r="BJ36" s="53"/>
      <c r="BK36" s="53"/>
      <c r="BL36" s="53">
        <v>30000</v>
      </c>
      <c r="BM36" s="53"/>
      <c r="BN36" s="53"/>
      <c r="BO36" s="53"/>
      <c r="BP36" s="53"/>
      <c r="BQ36" s="53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1" t="s">
        <v>92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 t="s">
        <v>92</v>
      </c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 t="s">
        <v>92</v>
      </c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2" t="s">
        <v>113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>
        <v>5000</v>
      </c>
      <c r="BG37" s="53"/>
      <c r="BH37" s="53"/>
      <c r="BI37" s="53"/>
      <c r="BJ37" s="53"/>
      <c r="BK37" s="53"/>
      <c r="BL37" s="53">
        <v>5000</v>
      </c>
      <c r="BM37" s="53"/>
      <c r="BN37" s="53"/>
      <c r="BO37" s="53"/>
      <c r="BP37" s="53"/>
      <c r="BQ37" s="53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1" t="s">
        <v>92</v>
      </c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 t="s">
        <v>92</v>
      </c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 t="s">
        <v>92</v>
      </c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2" t="s">
        <v>114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>
        <v>268300</v>
      </c>
      <c r="BG38" s="53"/>
      <c r="BH38" s="53"/>
      <c r="BI38" s="53"/>
      <c r="BJ38" s="53"/>
      <c r="BK38" s="53"/>
      <c r="BL38" s="53">
        <v>268300</v>
      </c>
      <c r="BM38" s="53"/>
      <c r="BN38" s="53"/>
      <c r="BO38" s="53"/>
      <c r="BP38" s="53"/>
      <c r="BQ38" s="53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1" t="s">
        <v>92</v>
      </c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 t="s">
        <v>92</v>
      </c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 t="s">
        <v>92</v>
      </c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2" t="s">
        <v>115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>
        <v>2506979.6</v>
      </c>
      <c r="BG39" s="53"/>
      <c r="BH39" s="53"/>
      <c r="BI39" s="53"/>
      <c r="BJ39" s="53"/>
      <c r="BK39" s="53"/>
      <c r="BL39" s="53">
        <v>2506979.6</v>
      </c>
      <c r="BM39" s="53"/>
      <c r="BN39" s="53"/>
      <c r="BO39" s="53"/>
      <c r="BP39" s="53"/>
      <c r="BQ39" s="53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1" t="s">
        <v>92</v>
      </c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 t="s">
        <v>92</v>
      </c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 t="s">
        <v>92</v>
      </c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2" t="s">
        <v>116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>
        <v>275200</v>
      </c>
      <c r="BG40" s="53"/>
      <c r="BH40" s="53"/>
      <c r="BI40" s="53"/>
      <c r="BJ40" s="53"/>
      <c r="BK40" s="53"/>
      <c r="BL40" s="53">
        <v>275200</v>
      </c>
      <c r="BM40" s="53"/>
      <c r="BN40" s="53"/>
      <c r="BO40" s="53"/>
      <c r="BP40" s="53"/>
      <c r="BQ40" s="53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1" t="s">
        <v>92</v>
      </c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 t="s">
        <v>92</v>
      </c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 t="s">
        <v>92</v>
      </c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2" t="s">
        <v>117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>
        <v>5100</v>
      </c>
      <c r="BG41" s="53"/>
      <c r="BH41" s="53"/>
      <c r="BI41" s="53"/>
      <c r="BJ41" s="53"/>
      <c r="BK41" s="53"/>
      <c r="BL41" s="53">
        <v>5100</v>
      </c>
      <c r="BM41" s="53"/>
      <c r="BN41" s="53"/>
      <c r="BO41" s="53"/>
      <c r="BP41" s="53"/>
      <c r="BQ41" s="53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1" t="s">
        <v>92</v>
      </c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 t="s">
        <v>92</v>
      </c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 t="s">
        <v>92</v>
      </c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2" t="s">
        <v>118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>
        <v>20000</v>
      </c>
      <c r="BG42" s="53"/>
      <c r="BH42" s="53"/>
      <c r="BI42" s="53"/>
      <c r="BJ42" s="53"/>
      <c r="BK42" s="53"/>
      <c r="BL42" s="53">
        <v>20000</v>
      </c>
      <c r="BM42" s="53"/>
      <c r="BN42" s="53"/>
      <c r="BO42" s="53"/>
      <c r="BP42" s="53"/>
      <c r="BQ42" s="53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1" t="s">
        <v>92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 t="s">
        <v>92</v>
      </c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 t="s">
        <v>92</v>
      </c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2" t="s">
        <v>140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>
        <v>122900</v>
      </c>
      <c r="BG43" s="53"/>
      <c r="BH43" s="53"/>
      <c r="BI43" s="53"/>
      <c r="BJ43" s="53"/>
      <c r="BK43" s="53"/>
      <c r="BL43" s="53">
        <v>122900</v>
      </c>
      <c r="BM43" s="53"/>
      <c r="BN43" s="53"/>
      <c r="BO43" s="53"/>
      <c r="BP43" s="53"/>
      <c r="BQ43" s="53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1" t="s">
        <v>92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 t="s">
        <v>92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 t="s">
        <v>92</v>
      </c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52" t="s">
        <v>139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>
        <v>900000</v>
      </c>
      <c r="BG44" s="53"/>
      <c r="BH44" s="53"/>
      <c r="BI44" s="53"/>
      <c r="BJ44" s="53"/>
      <c r="BK44" s="53"/>
      <c r="BL44" s="53">
        <v>900000</v>
      </c>
      <c r="BM44" s="53"/>
      <c r="BN44" s="53"/>
      <c r="BO44" s="53"/>
      <c r="BP44" s="53"/>
      <c r="BQ44" s="53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1" t="s">
        <v>92</v>
      </c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 t="s">
        <v>92</v>
      </c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2" t="s">
        <v>137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>
        <v>25100</v>
      </c>
      <c r="BG45" s="53"/>
      <c r="BH45" s="53"/>
      <c r="BI45" s="53"/>
      <c r="BJ45" s="53"/>
      <c r="BK45" s="53"/>
      <c r="BL45" s="53">
        <v>25100</v>
      </c>
      <c r="BM45" s="53"/>
      <c r="BN45" s="53"/>
      <c r="BO45" s="53"/>
      <c r="BP45" s="53"/>
      <c r="BQ45" s="53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1" t="s">
        <v>92</v>
      </c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 t="s">
        <v>92</v>
      </c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 t="s">
        <v>92</v>
      </c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52" t="s">
        <v>119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>
        <v>750000</v>
      </c>
      <c r="BG46" s="53"/>
      <c r="BH46" s="53"/>
      <c r="BI46" s="53"/>
      <c r="BJ46" s="53"/>
      <c r="BK46" s="53"/>
      <c r="BL46" s="53">
        <v>750000</v>
      </c>
      <c r="BM46" s="53"/>
      <c r="BN46" s="53"/>
      <c r="BO46" s="53"/>
      <c r="BP46" s="53"/>
      <c r="BQ46" s="53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1" t="s">
        <v>92</v>
      </c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 t="s">
        <v>92</v>
      </c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 t="s">
        <v>92</v>
      </c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52" t="s">
        <v>129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>
        <v>10000</v>
      </c>
      <c r="BG47" s="53"/>
      <c r="BH47" s="53"/>
      <c r="BI47" s="53"/>
      <c r="BJ47" s="53"/>
      <c r="BK47" s="53"/>
      <c r="BL47" s="53">
        <v>10000</v>
      </c>
      <c r="BM47" s="53"/>
      <c r="BN47" s="53"/>
      <c r="BO47" s="53"/>
      <c r="BP47" s="53"/>
      <c r="BQ47" s="53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1" t="s">
        <v>92</v>
      </c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 t="s">
        <v>92</v>
      </c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 t="s">
        <v>92</v>
      </c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52" t="s">
        <v>120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>
        <v>120000</v>
      </c>
      <c r="BG48" s="53"/>
      <c r="BH48" s="53"/>
      <c r="BI48" s="53"/>
      <c r="BJ48" s="53"/>
      <c r="BK48" s="53"/>
      <c r="BL48" s="53">
        <v>120000</v>
      </c>
      <c r="BM48" s="53"/>
      <c r="BN48" s="53"/>
      <c r="BO48" s="53"/>
      <c r="BP48" s="53"/>
      <c r="BQ48" s="53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1" t="s">
        <v>92</v>
      </c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 t="s">
        <v>92</v>
      </c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 t="s">
        <v>92</v>
      </c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52" t="s">
        <v>138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>
        <v>170000</v>
      </c>
      <c r="BG49" s="53"/>
      <c r="BH49" s="53"/>
      <c r="BI49" s="53"/>
      <c r="BJ49" s="53"/>
      <c r="BK49" s="53"/>
      <c r="BL49" s="53">
        <v>170000</v>
      </c>
      <c r="BM49" s="53"/>
      <c r="BN49" s="53"/>
      <c r="BO49" s="53"/>
      <c r="BP49" s="53"/>
      <c r="BQ49" s="53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1" t="s">
        <v>92</v>
      </c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 t="s">
        <v>92</v>
      </c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 t="s">
        <v>92</v>
      </c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2" t="s">
        <v>149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>
        <v>5800001</v>
      </c>
      <c r="BG50" s="53"/>
      <c r="BH50" s="53"/>
      <c r="BI50" s="53"/>
      <c r="BJ50" s="53"/>
      <c r="BK50" s="53"/>
      <c r="BL50" s="53">
        <v>5800001</v>
      </c>
      <c r="BM50" s="53"/>
      <c r="BN50" s="53"/>
      <c r="BO50" s="53"/>
      <c r="BP50" s="53"/>
      <c r="BQ50" s="53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1" t="s">
        <v>92</v>
      </c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 t="s">
        <v>92</v>
      </c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 t="s">
        <v>92</v>
      </c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2" t="s">
        <v>152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>
        <v>262119.4</v>
      </c>
      <c r="BG51" s="53"/>
      <c r="BH51" s="53"/>
      <c r="BI51" s="53"/>
      <c r="BJ51" s="53"/>
      <c r="BK51" s="53"/>
      <c r="BL51" s="53">
        <v>262119.4</v>
      </c>
      <c r="BM51" s="53"/>
      <c r="BN51" s="53"/>
      <c r="BO51" s="53"/>
      <c r="BP51" s="53"/>
      <c r="BQ51" s="53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1" t="s">
        <v>92</v>
      </c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 t="s">
        <v>92</v>
      </c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 t="s">
        <v>92</v>
      </c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52" t="s">
        <v>155</v>
      </c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>
        <v>1194801.28</v>
      </c>
      <c r="BG52" s="53"/>
      <c r="BH52" s="53"/>
      <c r="BI52" s="53"/>
      <c r="BJ52" s="53"/>
      <c r="BK52" s="53"/>
      <c r="BL52" s="53">
        <v>1194801.28</v>
      </c>
      <c r="BM52" s="53"/>
      <c r="BN52" s="53"/>
      <c r="BO52" s="53"/>
      <c r="BP52" s="53"/>
      <c r="BQ52" s="53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1" t="s">
        <v>92</v>
      </c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 t="s">
        <v>92</v>
      </c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 t="s">
        <v>92</v>
      </c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2" t="s">
        <v>156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>
        <v>10000</v>
      </c>
      <c r="BG53" s="53"/>
      <c r="BH53" s="53"/>
      <c r="BI53" s="53"/>
      <c r="BJ53" s="53"/>
      <c r="BK53" s="53"/>
      <c r="BL53" s="53">
        <v>10000</v>
      </c>
      <c r="BM53" s="53"/>
      <c r="BN53" s="53"/>
      <c r="BO53" s="53"/>
      <c r="BP53" s="53"/>
      <c r="BQ53" s="53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1" t="s">
        <v>92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 t="s">
        <v>92</v>
      </c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 t="s">
        <v>92</v>
      </c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21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52" t="s">
        <v>158</v>
      </c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>
        <v>106992</v>
      </c>
      <c r="BG54" s="53"/>
      <c r="BH54" s="53"/>
      <c r="BI54" s="53"/>
      <c r="BJ54" s="53"/>
      <c r="BK54" s="53"/>
      <c r="BL54" s="53">
        <v>106992</v>
      </c>
      <c r="BM54" s="53"/>
      <c r="BN54" s="53"/>
      <c r="BO54" s="53"/>
      <c r="BP54" s="53"/>
      <c r="BQ54" s="53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1" t="s">
        <v>92</v>
      </c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 t="s">
        <v>92</v>
      </c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 t="s">
        <v>92</v>
      </c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52" t="s">
        <v>159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>
        <v>496800</v>
      </c>
      <c r="BG55" s="53"/>
      <c r="BH55" s="53"/>
      <c r="BI55" s="53"/>
      <c r="BJ55" s="53"/>
      <c r="BK55" s="53"/>
      <c r="BL55" s="53">
        <v>496800</v>
      </c>
      <c r="BM55" s="53"/>
      <c r="BN55" s="53"/>
      <c r="BO55" s="53"/>
      <c r="BP55" s="53"/>
      <c r="BQ55" s="53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1" t="s">
        <v>92</v>
      </c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 t="s">
        <v>92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 t="s">
        <v>92</v>
      </c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1" t="s">
        <v>92</v>
      </c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 t="s">
        <v>92</v>
      </c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 t="s">
        <v>92</v>
      </c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4.5" customHeight="1">
      <c r="A57" s="26" t="s">
        <v>157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1" t="s">
        <v>92</v>
      </c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 t="s">
        <v>92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 t="s">
        <v>92</v>
      </c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2:123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>
        <f>BF26+BF27+BF28+BF29+BF30+BF31+BF32+BF33+BF34+BF35+BF36+BF37+BF38+BF39+BF40+BF41+BF42+BF43+BF44+BF45+BF46+BF47+BF48+BF49+BF50+BF51+BF52+BF53+BF54+BF55+BF56+BF57</f>
        <v>13934693.28</v>
      </c>
      <c r="BG58" s="53"/>
      <c r="BH58" s="53"/>
      <c r="BI58" s="53"/>
      <c r="BJ58" s="53"/>
      <c r="BK58" s="53"/>
      <c r="BL58" s="53" t="s">
        <v>160</v>
      </c>
      <c r="BM58" s="53"/>
      <c r="BN58" s="53"/>
      <c r="BO58" s="53"/>
      <c r="BP58" s="53"/>
      <c r="BQ58" s="53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1" t="s">
        <v>92</v>
      </c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 t="s">
        <v>92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 t="s">
        <v>92</v>
      </c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66" spans="1:124" ht="15.75">
      <c r="A66" s="91" t="s">
        <v>161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</row>
    <row r="67" spans="1:124" ht="15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</row>
    <row r="68" spans="1:124" ht="15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</row>
    <row r="69" spans="1:124" ht="15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</row>
    <row r="70" spans="1:124" ht="15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</row>
    <row r="71" spans="1:124" ht="15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</row>
  </sheetData>
  <sheetProtection/>
  <mergeCells count="595">
    <mergeCell ref="A66:DT71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BF52:BK52"/>
    <mergeCell ref="BL52:BQ52"/>
    <mergeCell ref="BR52:BW52"/>
    <mergeCell ref="BX52:CC52"/>
    <mergeCell ref="CD52:CI52"/>
    <mergeCell ref="CJ52:CU52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L50:BQ50"/>
    <mergeCell ref="BR50:BW50"/>
    <mergeCell ref="BX50:CC50"/>
    <mergeCell ref="CD50:CI50"/>
    <mergeCell ref="CJ50:CU50"/>
    <mergeCell ref="CV50:DG50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DH43:DS43"/>
    <mergeCell ref="BF42:BK42"/>
    <mergeCell ref="BL42:BQ42"/>
    <mergeCell ref="BR42:BW42"/>
    <mergeCell ref="BX42:CC42"/>
    <mergeCell ref="CD42:CI42"/>
    <mergeCell ref="CJ42:CU42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2021-04-22T08:13:45Z</cp:lastPrinted>
  <dcterms:created xsi:type="dcterms:W3CDTF">2004-09-19T06:34:55Z</dcterms:created>
  <dcterms:modified xsi:type="dcterms:W3CDTF">2021-04-22T08:08:11Z</dcterms:modified>
  <cp:category/>
  <cp:version/>
  <cp:contentType/>
  <cp:contentStatus/>
</cp:coreProperties>
</file>