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<sst xmlns="http://schemas.openxmlformats.org/spreadsheetml/2006/main" count="280" uniqueCount="157">
  <si>
    <t>ПРИЛОЖЕНИЕ</t>
  </si>
  <si>
    <t>УТВЕРЖДЕН</t>
  </si>
  <si>
    <t>распоряжением администрации</t>
  </si>
  <si>
    <t>Дядьковского сельского поселения</t>
  </si>
  <si>
    <t>Кореновского района</t>
  </si>
  <si>
    <t>от 27 декабря 2023 года № 113</t>
  </si>
  <si>
    <t>ПЛАН-ГРАФИК</t>
  </si>
  <si>
    <t>закупок товаров, работ, услуг на 20</t>
  </si>
  <si>
    <t>23</t>
  </si>
  <si>
    <t>финансовый год и на плановый период 20</t>
  </si>
  <si>
    <t>24</t>
  </si>
  <si>
    <t>и 20</t>
  </si>
  <si>
    <t>25</t>
  </si>
  <si>
    <t>годов</t>
  </si>
  <si>
    <t>(в части закупок, предусмотренных пунктом 1 части 2 статьи 84 Федерального закона «О контрактной системе</t>
  </si>
  <si>
    <r>
      <t>в сфере закупок товаров, работ, услуг для обеспечения государственных и муниципальных нужд»</t>
    </r>
    <r>
      <rPr>
        <vertAlign val="superscript"/>
        <sz val="14"/>
        <rFont val="Times New Roman"/>
        <family val="0"/>
      </rPr>
      <t>1</t>
    </r>
    <r>
      <rPr>
        <b/>
        <sz val="14"/>
        <rFont val="Times New Roman"/>
        <family val="0"/>
      </rPr>
      <t>)</t>
    </r>
  </si>
  <si>
    <t>1. Информация о заказчике:</t>
  </si>
  <si>
    <t>Коды</t>
  </si>
  <si>
    <t>полное наименование</t>
  </si>
  <si>
    <t>Администрация Дядьковского сельского поселения Кореновского района</t>
  </si>
  <si>
    <t>ИНН</t>
  </si>
  <si>
    <t>2335063655</t>
  </si>
  <si>
    <t>КПП</t>
  </si>
  <si>
    <t>233501001</t>
  </si>
  <si>
    <t>организационно-правовая форма</t>
  </si>
  <si>
    <t>Муниципальное казенное учреждение</t>
  </si>
  <si>
    <t>по ОКОПФ</t>
  </si>
  <si>
    <t>75404</t>
  </si>
  <si>
    <t>форма собственности</t>
  </si>
  <si>
    <t>по ОКФС</t>
  </si>
  <si>
    <t>14</t>
  </si>
  <si>
    <t>место нахождения, телефон, адрес электронной</t>
  </si>
  <si>
    <t>353165, РФ,Краснодарский край Кореновский рн, ст. Дядьковская ул. Советская42,88614266861, dyadkovsk@inbox,ru</t>
  </si>
  <si>
    <t>03621407101</t>
  </si>
  <si>
    <t>почты</t>
  </si>
  <si>
    <t>по ОКТМО</t>
  </si>
  <si>
    <t>единица измерения</t>
  </si>
  <si>
    <t>рубль</t>
  </si>
  <si>
    <t>по ОКЕИ</t>
  </si>
  <si>
    <t>383</t>
  </si>
  <si>
    <t>2. Информация о закупках товаров, работ, услуг на</t>
  </si>
  <si>
    <t>20</t>
  </si>
  <si>
    <t>финансовый год и на плановый период</t>
  </si>
  <si>
    <t>№</t>
  </si>
  <si>
    <t>Иденти-</t>
  </si>
  <si>
    <t>Объект закупки</t>
  </si>
  <si>
    <t>Планируемый</t>
  </si>
  <si>
    <t>Объем финансового обеспечения,</t>
  </si>
  <si>
    <t>Информация</t>
  </si>
  <si>
    <t>Наименование</t>
  </si>
  <si>
    <t>п/п</t>
  </si>
  <si>
    <t>фикаци-</t>
  </si>
  <si>
    <t>год размеще-</t>
  </si>
  <si>
    <t>в том числе планируемые платежи</t>
  </si>
  <si>
    <t>о проведении</t>
  </si>
  <si>
    <t>уполномочен-</t>
  </si>
  <si>
    <t>организатора</t>
  </si>
  <si>
    <t>онный</t>
  </si>
  <si>
    <t>Товар, работа, услуга</t>
  </si>
  <si>
    <t>ния извещения</t>
  </si>
  <si>
    <t>всего</t>
  </si>
  <si>
    <t>на теку-</t>
  </si>
  <si>
    <t>на плановый</t>
  </si>
  <si>
    <t>после-</t>
  </si>
  <si>
    <t>обязательного</t>
  </si>
  <si>
    <t>ного органа</t>
  </si>
  <si>
    <t>проведения</t>
  </si>
  <si>
    <t>код</t>
  </si>
  <si>
    <t>по Общероссийскому</t>
  </si>
  <si>
    <t>объекта закупки</t>
  </si>
  <si>
    <t>об осуществле-</t>
  </si>
  <si>
    <t>щий</t>
  </si>
  <si>
    <t>период</t>
  </si>
  <si>
    <t>дующие</t>
  </si>
  <si>
    <t>общественного</t>
  </si>
  <si>
    <t>(учреждения)</t>
  </si>
  <si>
    <t>совместного</t>
  </si>
  <si>
    <t>закупки</t>
  </si>
  <si>
    <t>классификатору продукции</t>
  </si>
  <si>
    <t>нии закупки,</t>
  </si>
  <si>
    <t>финан-</t>
  </si>
  <si>
    <t>годы</t>
  </si>
  <si>
    <t>обсуждения</t>
  </si>
  <si>
    <t>конкурса или</t>
  </si>
  <si>
    <t>по видам экономической</t>
  </si>
  <si>
    <t>направления</t>
  </si>
  <si>
    <t>совый</t>
  </si>
  <si>
    <t>аукциона</t>
  </si>
  <si>
    <t>деятельности ОК 034-2014</t>
  </si>
  <si>
    <t>приглашения</t>
  </si>
  <si>
    <t>год</t>
  </si>
  <si>
    <t>(КПЕС 2008) (ОКПД2)</t>
  </si>
  <si>
    <t>принять учас-</t>
  </si>
  <si>
    <t>Код</t>
  </si>
  <si>
    <t>тие в определе-</t>
  </si>
  <si>
    <t>на</t>
  </si>
  <si>
    <t>нии поставщика</t>
  </si>
  <si>
    <t>первый</t>
  </si>
  <si>
    <t>второй</t>
  </si>
  <si>
    <t>(подрядчика,</t>
  </si>
  <si>
    <t>исполнителя),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</si>
  <si>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</si>
  <si>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</si>
  <si>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</si>
  <si>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</si>
  <si>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</si>
  <si>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</si>
  <si>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1</t>
  </si>
  <si>
    <t>233233506365523350100100010010000000</t>
  </si>
  <si>
    <t>Товары работы, услуги  у единственного поставщика  (Закупки в соответствии с п.4 части 1 ст.93 ФЗ-44)</t>
  </si>
  <si>
    <t>2023</t>
  </si>
  <si>
    <t>нет</t>
  </si>
  <si>
    <t>2</t>
  </si>
  <si>
    <t>233233506365523350100100020003511247</t>
  </si>
  <si>
    <t>35.11.10.110</t>
  </si>
  <si>
    <t>Электроэнергия, произведенная станциями общего назначения</t>
  </si>
  <si>
    <t>Поставка  эектроэнергии(Закупки в соответствиис п.29 части 1 ст.93 ФЗ-44)</t>
  </si>
  <si>
    <t>Всего для осуществления закупок,</t>
  </si>
  <si>
    <t>-</t>
  </si>
  <si>
    <t>в том числе по коду бюджетной классификации</t>
  </si>
  <si>
    <t>99201045010002000244</t>
  </si>
  <si>
    <t>99201045010002000247</t>
  </si>
  <si>
    <t>99201133810000000244</t>
  </si>
  <si>
    <t>99201133910000000244</t>
  </si>
  <si>
    <t>99201135050001000244</t>
  </si>
  <si>
    <r>
      <rPr>
        <vertAlign val="superscript"/>
        <sz val="8"/>
        <rFont val="Times New Roman"/>
        <family val="0"/>
      </rPr>
      <t>1</t>
    </r>
    <r>
      <rPr>
        <sz val="8"/>
        <rFont val="Times New Roman"/>
        <family val="0"/>
      </rPr>
      <t xml:space="preserve"> Указывается в случае, предусмотренном пунктом 25 Положения о порядке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об особенностях включения информации в такие планы-графики и о требованиях к форме планов-графиков закупок, утвержденного постановлением Правительства Российской Федерации от 30 сентября 2019 г. № 1279 «Об установлении порядка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особенностей включения информации в такие планы-графики и требований к форме планов-графиков закупок и о признании утратившими силу отдельных решений Правительства Российской Федерации» (далее — Положение).</t>
    </r>
  </si>
  <si>
    <t>99201135050003000244</t>
  </si>
  <si>
    <t>99201135050004000244</t>
  </si>
  <si>
    <t>99201135050006000244</t>
  </si>
  <si>
    <t>99203103510000000244</t>
  </si>
  <si>
    <t>99203145070001000244</t>
  </si>
  <si>
    <t>99203145070002000244</t>
  </si>
  <si>
    <t>99204094410000000244</t>
  </si>
  <si>
    <t>99204095080001000244</t>
  </si>
  <si>
    <t>99204103110000000244</t>
  </si>
  <si>
    <t>99204123410000000244</t>
  </si>
  <si>
    <t>99204125080002000244</t>
  </si>
  <si>
    <t>99203105060001000244</t>
  </si>
  <si>
    <t>99205035090001000247</t>
  </si>
  <si>
    <t>99205034510000000244</t>
  </si>
  <si>
    <t>99205035090004000244</t>
  </si>
  <si>
    <t>99207075110001000244</t>
  </si>
  <si>
    <t>99211025130001000244</t>
  </si>
  <si>
    <t>99205035090001000244</t>
  </si>
  <si>
    <t>99205025080006000244</t>
  </si>
  <si>
    <t>99201045020060190244</t>
  </si>
  <si>
    <t>99201134610000000244</t>
  </si>
  <si>
    <t>99205034610000000244</t>
  </si>
  <si>
    <t>99208013710000000244</t>
  </si>
  <si>
    <t>99205032610000000244</t>
  </si>
  <si>
    <t xml:space="preserve">  Ткачева Ольга Анатольевна  глава Дядьковского сельского поселения___________________________________________________   « 22» апреля  2021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(Ф. И. О. ответственного исполнителя)  (подпись)      </t>
  </si>
  <si>
    <t>от 22 июня  2023 года №__  -р</t>
  </si>
  <si>
    <t xml:space="preserve">Ткачева   Ольга Анатольевна глава Дядьковского сельского поселения___________________________________________________   «22» июня 2023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                (Ф. И. О. ответственного исполнителя)  (подпись)      </t>
  </si>
  <si>
    <t>"</t>
  </si>
  <si>
    <t>42-р</t>
  </si>
  <si>
    <t>"ПРИЛОЖЕНИЕ</t>
  </si>
  <si>
    <t>к распоряжению администрации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</si>
</sst>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b/>
      <sz val="14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vertAlign val="superscript"/>
      <sz val="14"/>
      <name val="Times New Roman"/>
      <family val="0"/>
    </font>
    <font>
      <vertAlign val="superscript"/>
      <sz val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/>
    </xf>
    <xf numFmtId="0" fontId="4" fillId="33" borderId="10" xfId="0" applyNumberFormat="1" applyFont="1" applyFill="1" applyBorder="1" applyAlignment="1">
      <alignment horizontal="center"/>
    </xf>
    <xf numFmtId="0" fontId="2" fillId="33" borderId="0" xfId="0" applyNumberFormat="1" applyFont="1" applyFill="1" applyAlignment="1">
      <alignment horizontal="center" wrapText="1"/>
    </xf>
    <xf numFmtId="0" fontId="2" fillId="33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2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wrapText="1"/>
    </xf>
    <xf numFmtId="0" fontId="2" fillId="0" borderId="13" xfId="0" applyNumberFormat="1" applyFont="1" applyBorder="1" applyAlignment="1">
      <alignment wrapText="1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center"/>
    </xf>
    <xf numFmtId="49" fontId="3" fillId="0" borderId="12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right" vertical="center"/>
    </xf>
    <xf numFmtId="0" fontId="6" fillId="0" borderId="17" xfId="0" applyNumberFormat="1" applyFont="1" applyBorder="1" applyAlignment="1">
      <alignment horizontal="right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2" fontId="6" fillId="0" borderId="10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4" xfId="0" applyNumberFormat="1" applyFont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center"/>
    </xf>
    <xf numFmtId="0" fontId="6" fillId="33" borderId="14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 horizontal="center"/>
    </xf>
    <xf numFmtId="2" fontId="6" fillId="33" borderId="14" xfId="0" applyNumberFormat="1" applyFont="1" applyFill="1" applyBorder="1" applyAlignment="1">
      <alignment horizont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right"/>
    </xf>
    <xf numFmtId="0" fontId="6" fillId="0" borderId="17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38"/>
  <sheetViews>
    <sheetView zoomScalePageLayoutView="0" workbookViewId="0" topLeftCell="A1">
      <selection activeCell="EC9" sqref="EC9"/>
    </sheetView>
  </sheetViews>
  <sheetFormatPr defaultColWidth="1.1484375" defaultRowHeight="15"/>
  <cols>
    <col min="1" max="1" width="6.00390625" style="1" bestFit="1" customWidth="1"/>
    <col min="2" max="2" width="1.1484375" style="1" bestFit="1" customWidth="1"/>
    <col min="3" max="117" width="1.1484375" style="1" customWidth="1"/>
    <col min="118" max="118" width="3.8515625" style="1" bestFit="1" customWidth="1"/>
    <col min="119" max="16384" width="1.1484375" style="1" customWidth="1"/>
  </cols>
  <sheetData>
    <row r="1" spans="92:128" ht="18.75">
      <c r="CN1" s="22" t="s">
        <v>0</v>
      </c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</row>
    <row r="2" spans="92:128" ht="18.75">
      <c r="CN2" s="3"/>
      <c r="CO2" s="22" t="s">
        <v>156</v>
      </c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</row>
    <row r="3" spans="92:128" ht="18.75">
      <c r="CN3" s="3"/>
      <c r="CO3" s="22" t="s">
        <v>3</v>
      </c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</row>
    <row r="4" spans="92:128" ht="18.75">
      <c r="CN4" s="3"/>
      <c r="CO4" s="22" t="s">
        <v>4</v>
      </c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</row>
    <row r="5" spans="92:123" s="3" customFormat="1" ht="18.75">
      <c r="CN5" s="4" t="s">
        <v>151</v>
      </c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 t="s">
        <v>154</v>
      </c>
      <c r="DO5" s="4"/>
      <c r="DP5" s="4"/>
      <c r="DQ5" s="4"/>
      <c r="DR5" s="4"/>
      <c r="DS5" s="4"/>
    </row>
    <row r="6" spans="92:123" s="3" customFormat="1" ht="18.75"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</row>
    <row r="7" spans="91:123" s="3" customFormat="1" ht="18.75" customHeight="1">
      <c r="CM7" s="2"/>
      <c r="CN7" s="22" t="s">
        <v>155</v>
      </c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</row>
    <row r="8" spans="91:123" s="3" customFormat="1" ht="18.75" customHeight="1"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</row>
    <row r="9" spans="86:124" s="3" customFormat="1" ht="18.75" customHeight="1">
      <c r="CH9" s="22" t="s">
        <v>1</v>
      </c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4"/>
    </row>
    <row r="10" spans="90:123" s="3" customFormat="1" ht="18.75" customHeight="1">
      <c r="CL10" s="22" t="s">
        <v>2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</row>
    <row r="11" spans="89:124" s="3" customFormat="1" ht="17.25" customHeight="1">
      <c r="CK11" s="22" t="s">
        <v>3</v>
      </c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</row>
    <row r="12" spans="91:123" s="3" customFormat="1" ht="18.75">
      <c r="CM12" s="22" t="s">
        <v>4</v>
      </c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</row>
    <row r="13" spans="88:125" s="3" customFormat="1" ht="18.75">
      <c r="CJ13" s="22" t="s">
        <v>5</v>
      </c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</row>
    <row r="14" s="3" customFormat="1" ht="11.25">
      <c r="DS14" s="5"/>
    </row>
    <row r="17" spans="1:123" s="2" customFormat="1" ht="18.75">
      <c r="A17" s="42" t="s">
        <v>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45:108" s="2" customFormat="1" ht="18.75">
      <c r="AS18" s="6" t="s">
        <v>7</v>
      </c>
      <c r="AT18" s="43" t="s">
        <v>8</v>
      </c>
      <c r="AU18" s="44"/>
      <c r="AV18" s="44"/>
      <c r="AW18" s="45"/>
      <c r="CO18" s="6" t="s">
        <v>9</v>
      </c>
      <c r="CP18" s="43" t="s">
        <v>10</v>
      </c>
      <c r="CQ18" s="44"/>
      <c r="CR18" s="44"/>
      <c r="CS18" s="45"/>
      <c r="CT18" s="49" t="s">
        <v>11</v>
      </c>
      <c r="CU18" s="49"/>
      <c r="CV18" s="49"/>
      <c r="CW18" s="49"/>
      <c r="CX18" s="49"/>
      <c r="CY18" s="43" t="s">
        <v>12</v>
      </c>
      <c r="CZ18" s="44"/>
      <c r="DA18" s="44"/>
      <c r="DB18" s="45"/>
      <c r="DD18" s="7" t="s">
        <v>13</v>
      </c>
    </row>
    <row r="19" spans="1:123" s="2" customFormat="1" ht="18.75">
      <c r="A19" s="42" t="s">
        <v>14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2" customFormat="1" ht="22.5">
      <c r="A20" s="42" t="s">
        <v>15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</row>
    <row r="23" ht="15.75">
      <c r="A23" s="8" t="s">
        <v>16</v>
      </c>
    </row>
    <row r="24" spans="1:123" ht="15.75">
      <c r="A24" s="8"/>
      <c r="DA24" s="46" t="s">
        <v>17</v>
      </c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8"/>
    </row>
    <row r="25" spans="1:123" ht="15.75">
      <c r="A25" s="8" t="s">
        <v>18</v>
      </c>
      <c r="AS25" s="33" t="s">
        <v>19</v>
      </c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Y25" s="9" t="s">
        <v>20</v>
      </c>
      <c r="DA25" s="50" t="s">
        <v>21</v>
      </c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2"/>
    </row>
    <row r="26" spans="1:123" ht="15.75">
      <c r="A26" s="8"/>
      <c r="AS26" s="35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7"/>
      <c r="CY26" s="9" t="s">
        <v>22</v>
      </c>
      <c r="DA26" s="50" t="s">
        <v>23</v>
      </c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2"/>
    </row>
    <row r="27" spans="1:123" ht="15.75">
      <c r="A27" s="8" t="s">
        <v>24</v>
      </c>
      <c r="AS27" s="26" t="s">
        <v>25</v>
      </c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8"/>
      <c r="CY27" s="9" t="s">
        <v>26</v>
      </c>
      <c r="DA27" s="50" t="s">
        <v>27</v>
      </c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2"/>
    </row>
    <row r="28" spans="1:123" ht="15.75">
      <c r="A28" s="8" t="s">
        <v>28</v>
      </c>
      <c r="AS28" s="26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8"/>
      <c r="CY28" s="9" t="s">
        <v>29</v>
      </c>
      <c r="DA28" s="50" t="s">
        <v>30</v>
      </c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2"/>
    </row>
    <row r="29" spans="1:123" ht="15.75" customHeight="1">
      <c r="A29" s="8" t="s">
        <v>31</v>
      </c>
      <c r="AS29" s="38" t="s">
        <v>32</v>
      </c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40"/>
      <c r="CY29" s="9"/>
      <c r="DA29" s="50" t="s">
        <v>33</v>
      </c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4"/>
    </row>
    <row r="30" spans="1:123" ht="15.75">
      <c r="A30" s="8" t="s">
        <v>34</v>
      </c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Y30" s="9" t="s">
        <v>35</v>
      </c>
      <c r="DA30" s="55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7"/>
    </row>
    <row r="31" spans="1:123" ht="15.75">
      <c r="A31" s="8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Y31" s="9" t="s">
        <v>20</v>
      </c>
      <c r="DA31" s="50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2"/>
    </row>
    <row r="32" spans="1:123" ht="15.75">
      <c r="A32" s="8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Y32" s="9"/>
      <c r="DA32" s="50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4"/>
    </row>
    <row r="33" spans="1:123" ht="15.75">
      <c r="A33" s="8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Y33" s="9"/>
      <c r="DA33" s="58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60"/>
    </row>
    <row r="34" spans="1:123" ht="15.75">
      <c r="A34" s="8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Y34" s="9" t="s">
        <v>22</v>
      </c>
      <c r="DA34" s="58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60"/>
    </row>
    <row r="35" spans="1:123" ht="15.75" customHeight="1">
      <c r="A35" s="8"/>
      <c r="AS35" s="26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8"/>
      <c r="CY35" s="9"/>
      <c r="DA35" s="55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7"/>
    </row>
    <row r="36" spans="1:123" ht="15.75">
      <c r="A36" s="8"/>
      <c r="AS36" s="29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1"/>
      <c r="CY36" s="9"/>
      <c r="DA36" s="50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4"/>
    </row>
    <row r="37" spans="1:123" ht="15.75" customHeight="1">
      <c r="A37" s="8"/>
      <c r="AS37" s="26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8"/>
      <c r="CY37" s="9" t="s">
        <v>35</v>
      </c>
      <c r="DA37" s="55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7"/>
    </row>
    <row r="38" spans="1:123" ht="15.75">
      <c r="A38" s="8" t="s">
        <v>36</v>
      </c>
      <c r="AS38" s="23" t="s">
        <v>37</v>
      </c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5"/>
      <c r="CY38" s="9" t="s">
        <v>38</v>
      </c>
      <c r="DA38" s="50" t="s">
        <v>39</v>
      </c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2"/>
    </row>
  </sheetData>
  <sheetProtection/>
  <mergeCells count="39">
    <mergeCell ref="DA25:DS25"/>
    <mergeCell ref="DA26:DS26"/>
    <mergeCell ref="DA29:DS30"/>
    <mergeCell ref="DA36:DS37"/>
    <mergeCell ref="DA38:DS38"/>
    <mergeCell ref="DA31:DS31"/>
    <mergeCell ref="DA32:DS35"/>
    <mergeCell ref="DA27:DS27"/>
    <mergeCell ref="DA28:DS28"/>
    <mergeCell ref="A17:DS17"/>
    <mergeCell ref="AT18:AW18"/>
    <mergeCell ref="DA24:DS24"/>
    <mergeCell ref="CY18:DB18"/>
    <mergeCell ref="CT18:CX18"/>
    <mergeCell ref="CP18:CS18"/>
    <mergeCell ref="CK11:DT11"/>
    <mergeCell ref="CM12:DS12"/>
    <mergeCell ref="CJ13:DU13"/>
    <mergeCell ref="AS38:CJ38"/>
    <mergeCell ref="AS37:CJ37"/>
    <mergeCell ref="AS36:CJ36"/>
    <mergeCell ref="AS35:CJ35"/>
    <mergeCell ref="AS34:CJ34"/>
    <mergeCell ref="AS33:CJ33"/>
    <mergeCell ref="AS32:CJ32"/>
    <mergeCell ref="AS25:CJ26"/>
    <mergeCell ref="AS27:CJ27"/>
    <mergeCell ref="AS28:CJ28"/>
    <mergeCell ref="AS29:CJ31"/>
    <mergeCell ref="A20:DS20"/>
    <mergeCell ref="A19:DS19"/>
    <mergeCell ref="CO4:DX4"/>
    <mergeCell ref="CN7:DS7"/>
    <mergeCell ref="CM8:DS8"/>
    <mergeCell ref="CH9:DS9"/>
    <mergeCell ref="CL10:DS10"/>
    <mergeCell ref="CN1:DX1"/>
    <mergeCell ref="CO2:DX2"/>
    <mergeCell ref="CO3:DX3"/>
  </mergeCells>
  <printOptions/>
  <pageMargins left="0.393700778484344" right="0.393700778484344" top="0.787401556968689" bottom="0.393700778484344" header="0.275590538978577" footer="0.275590538978577"/>
  <pageSetup fitToHeight="1" fitToWidth="1" horizontalDpi="600" verticalDpi="600" orientation="landscape" paperSize="9" scale="81" r:id="rId1"/>
  <headerFooter>
    <oddHeader>&amp;L&amp;6&amp;"Arial,Regular"Подготовлено с использованием системы ГАРАНТ&amp;12&amp;"-,Regular"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64"/>
  <sheetViews>
    <sheetView tabSelected="1" zoomScalePageLayoutView="0" workbookViewId="0" topLeftCell="A40">
      <selection activeCell="EL63" sqref="EL63"/>
    </sheetView>
  </sheetViews>
  <sheetFormatPr defaultColWidth="1.1484375" defaultRowHeight="15"/>
  <cols>
    <col min="1" max="62" width="1.1484375" style="1" bestFit="1" customWidth="1"/>
    <col min="63" max="63" width="8.140625" style="1" customWidth="1"/>
    <col min="64" max="68" width="1.1484375" style="1" bestFit="1" customWidth="1"/>
    <col min="69" max="69" width="6.421875" style="1" customWidth="1"/>
    <col min="70" max="74" width="1.1484375" style="1" bestFit="1" customWidth="1"/>
    <col min="75" max="75" width="4.7109375" style="1" customWidth="1"/>
    <col min="76" max="98" width="1.1484375" style="1" bestFit="1" customWidth="1"/>
    <col min="99" max="99" width="0.2890625" style="1" customWidth="1"/>
    <col min="100" max="100" width="1.1484375" style="1" bestFit="1" customWidth="1"/>
    <col min="101" max="16384" width="1.1484375" style="1" customWidth="1"/>
  </cols>
  <sheetData>
    <row r="1" spans="1:98" ht="15.75">
      <c r="A1" s="8" t="s">
        <v>40</v>
      </c>
      <c r="AS1" s="10" t="s">
        <v>41</v>
      </c>
      <c r="AT1" s="123" t="s">
        <v>8</v>
      </c>
      <c r="AU1" s="124"/>
      <c r="AV1" s="125"/>
      <c r="AX1" s="8" t="s">
        <v>42</v>
      </c>
      <c r="CG1" s="10" t="s">
        <v>41</v>
      </c>
      <c r="CH1" s="123" t="s">
        <v>10</v>
      </c>
      <c r="CI1" s="124"/>
      <c r="CJ1" s="125"/>
      <c r="CK1" s="126" t="s">
        <v>11</v>
      </c>
      <c r="CL1" s="126"/>
      <c r="CM1" s="126"/>
      <c r="CN1" s="126"/>
      <c r="CO1" s="126"/>
      <c r="CP1" s="123" t="s">
        <v>12</v>
      </c>
      <c r="CQ1" s="124"/>
      <c r="CR1" s="125"/>
      <c r="CT1" s="8" t="s">
        <v>13</v>
      </c>
    </row>
    <row r="3" spans="1:123" s="11" customFormat="1" ht="12.75">
      <c r="A3" s="117" t="s">
        <v>43</v>
      </c>
      <c r="B3" s="115"/>
      <c r="C3" s="115"/>
      <c r="D3" s="118"/>
      <c r="E3" s="117" t="s">
        <v>44</v>
      </c>
      <c r="F3" s="115"/>
      <c r="G3" s="115"/>
      <c r="H3" s="115"/>
      <c r="I3" s="115"/>
      <c r="J3" s="115"/>
      <c r="K3" s="115"/>
      <c r="L3" s="118"/>
      <c r="M3" s="114" t="s">
        <v>45</v>
      </c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6"/>
      <c r="AV3" s="129" t="s">
        <v>46</v>
      </c>
      <c r="AW3" s="130"/>
      <c r="AX3" s="130"/>
      <c r="AY3" s="130"/>
      <c r="AZ3" s="130"/>
      <c r="BA3" s="130"/>
      <c r="BB3" s="130"/>
      <c r="BC3" s="130"/>
      <c r="BD3" s="130"/>
      <c r="BE3" s="131"/>
      <c r="BF3" s="114" t="s">
        <v>47</v>
      </c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6"/>
      <c r="CJ3" s="117" t="s">
        <v>48</v>
      </c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8"/>
      <c r="CV3" s="117" t="s">
        <v>49</v>
      </c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8"/>
      <c r="DH3" s="117" t="s">
        <v>49</v>
      </c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8"/>
    </row>
    <row r="4" spans="1:123" s="11" customFormat="1" ht="12.75">
      <c r="A4" s="109" t="s">
        <v>50</v>
      </c>
      <c r="B4" s="110"/>
      <c r="C4" s="110"/>
      <c r="D4" s="111"/>
      <c r="E4" s="109" t="s">
        <v>51</v>
      </c>
      <c r="F4" s="110"/>
      <c r="G4" s="110"/>
      <c r="H4" s="110"/>
      <c r="I4" s="110"/>
      <c r="J4" s="110"/>
      <c r="K4" s="110"/>
      <c r="L4" s="111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32" t="s">
        <v>52</v>
      </c>
      <c r="AW4" s="112"/>
      <c r="AX4" s="112"/>
      <c r="AY4" s="112"/>
      <c r="AZ4" s="112"/>
      <c r="BA4" s="112"/>
      <c r="BB4" s="112"/>
      <c r="BC4" s="112"/>
      <c r="BD4" s="112"/>
      <c r="BE4" s="133"/>
      <c r="BF4" s="128" t="s">
        <v>53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81"/>
      <c r="CJ4" s="109" t="s">
        <v>54</v>
      </c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1"/>
      <c r="CV4" s="109" t="s">
        <v>55</v>
      </c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1"/>
      <c r="DH4" s="109" t="s">
        <v>56</v>
      </c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1"/>
    </row>
    <row r="5" spans="1:123" s="11" customFormat="1" ht="12.75">
      <c r="A5" s="109"/>
      <c r="B5" s="110"/>
      <c r="C5" s="110"/>
      <c r="D5" s="111"/>
      <c r="E5" s="109" t="s">
        <v>57</v>
      </c>
      <c r="F5" s="110"/>
      <c r="G5" s="110"/>
      <c r="H5" s="110"/>
      <c r="I5" s="110"/>
      <c r="J5" s="110"/>
      <c r="K5" s="110"/>
      <c r="L5" s="111"/>
      <c r="M5" s="114" t="s">
        <v>58</v>
      </c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6"/>
      <c r="AH5" s="117" t="s">
        <v>49</v>
      </c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8"/>
      <c r="AV5" s="112" t="s">
        <v>59</v>
      </c>
      <c r="AW5" s="112"/>
      <c r="AX5" s="112"/>
      <c r="AY5" s="112"/>
      <c r="AZ5" s="112"/>
      <c r="BA5" s="112"/>
      <c r="BB5" s="112"/>
      <c r="BC5" s="112"/>
      <c r="BD5" s="112"/>
      <c r="BE5" s="112"/>
      <c r="BF5" s="117" t="s">
        <v>60</v>
      </c>
      <c r="BG5" s="115"/>
      <c r="BH5" s="115"/>
      <c r="BI5" s="115"/>
      <c r="BJ5" s="115"/>
      <c r="BK5" s="118"/>
      <c r="BL5" s="117" t="s">
        <v>61</v>
      </c>
      <c r="BM5" s="115"/>
      <c r="BN5" s="115"/>
      <c r="BO5" s="115"/>
      <c r="BP5" s="115"/>
      <c r="BQ5" s="118"/>
      <c r="BR5" s="119" t="s">
        <v>62</v>
      </c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8"/>
      <c r="CD5" s="120" t="s">
        <v>63</v>
      </c>
      <c r="CE5" s="115"/>
      <c r="CF5" s="115"/>
      <c r="CG5" s="115"/>
      <c r="CH5" s="115"/>
      <c r="CI5" s="116"/>
      <c r="CJ5" s="109" t="s">
        <v>64</v>
      </c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1"/>
      <c r="CV5" s="109" t="s">
        <v>65</v>
      </c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1"/>
      <c r="DH5" s="109" t="s">
        <v>66</v>
      </c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1"/>
    </row>
    <row r="6" spans="1:123" s="11" customFormat="1" ht="12.75">
      <c r="A6" s="109"/>
      <c r="B6" s="110"/>
      <c r="C6" s="110"/>
      <c r="D6" s="111"/>
      <c r="E6" s="109" t="s">
        <v>67</v>
      </c>
      <c r="F6" s="110"/>
      <c r="G6" s="110"/>
      <c r="H6" s="110"/>
      <c r="I6" s="110"/>
      <c r="J6" s="110"/>
      <c r="K6" s="110"/>
      <c r="L6" s="111"/>
      <c r="M6" s="110" t="s">
        <v>68</v>
      </c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09" t="s">
        <v>69</v>
      </c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1"/>
      <c r="AV6" s="112" t="s">
        <v>70</v>
      </c>
      <c r="AW6" s="112"/>
      <c r="AX6" s="112"/>
      <c r="AY6" s="112"/>
      <c r="AZ6" s="112"/>
      <c r="BA6" s="112"/>
      <c r="BB6" s="112"/>
      <c r="BC6" s="112"/>
      <c r="BD6" s="112"/>
      <c r="BE6" s="112"/>
      <c r="BF6" s="109"/>
      <c r="BG6" s="110"/>
      <c r="BH6" s="110"/>
      <c r="BI6" s="110"/>
      <c r="BJ6" s="110"/>
      <c r="BK6" s="111"/>
      <c r="BL6" s="109" t="s">
        <v>71</v>
      </c>
      <c r="BM6" s="110"/>
      <c r="BN6" s="110"/>
      <c r="BO6" s="110"/>
      <c r="BP6" s="110"/>
      <c r="BQ6" s="111"/>
      <c r="BR6" s="121" t="s">
        <v>72</v>
      </c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22"/>
      <c r="CD6" s="113" t="s">
        <v>73</v>
      </c>
      <c r="CE6" s="110"/>
      <c r="CF6" s="110"/>
      <c r="CG6" s="110"/>
      <c r="CH6" s="110"/>
      <c r="CI6" s="110"/>
      <c r="CJ6" s="109" t="s">
        <v>74</v>
      </c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1"/>
      <c r="CV6" s="109" t="s">
        <v>75</v>
      </c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1"/>
      <c r="DH6" s="109" t="s">
        <v>76</v>
      </c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1"/>
    </row>
    <row r="7" spans="1:123" s="11" customFormat="1" ht="12.75">
      <c r="A7" s="109"/>
      <c r="B7" s="110"/>
      <c r="C7" s="110"/>
      <c r="D7" s="111"/>
      <c r="E7" s="109" t="s">
        <v>77</v>
      </c>
      <c r="F7" s="110"/>
      <c r="G7" s="110"/>
      <c r="H7" s="110"/>
      <c r="I7" s="110"/>
      <c r="J7" s="110"/>
      <c r="K7" s="110"/>
      <c r="L7" s="111"/>
      <c r="M7" s="110" t="s">
        <v>78</v>
      </c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09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1"/>
      <c r="AV7" s="112" t="s">
        <v>79</v>
      </c>
      <c r="AW7" s="112"/>
      <c r="AX7" s="112"/>
      <c r="AY7" s="112"/>
      <c r="AZ7" s="112"/>
      <c r="BA7" s="112"/>
      <c r="BB7" s="112"/>
      <c r="BC7" s="112"/>
      <c r="BD7" s="112"/>
      <c r="BE7" s="112"/>
      <c r="BF7" s="109"/>
      <c r="BG7" s="110"/>
      <c r="BH7" s="110"/>
      <c r="BI7" s="110"/>
      <c r="BJ7" s="110"/>
      <c r="BK7" s="111"/>
      <c r="BL7" s="109" t="s">
        <v>80</v>
      </c>
      <c r="BM7" s="110"/>
      <c r="BN7" s="110"/>
      <c r="BO7" s="110"/>
      <c r="BP7" s="110"/>
      <c r="BQ7" s="111"/>
      <c r="BR7" s="121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22"/>
      <c r="CD7" s="113" t="s">
        <v>81</v>
      </c>
      <c r="CE7" s="110"/>
      <c r="CF7" s="110"/>
      <c r="CG7" s="110"/>
      <c r="CH7" s="110"/>
      <c r="CI7" s="110"/>
      <c r="CJ7" s="109" t="s">
        <v>82</v>
      </c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1"/>
      <c r="CV7" s="109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1"/>
      <c r="DH7" s="109" t="s">
        <v>83</v>
      </c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1"/>
    </row>
    <row r="8" spans="1:123" s="11" customFormat="1" ht="12.75">
      <c r="A8" s="109"/>
      <c r="B8" s="110"/>
      <c r="C8" s="110"/>
      <c r="D8" s="111"/>
      <c r="E8" s="109"/>
      <c r="F8" s="110"/>
      <c r="G8" s="110"/>
      <c r="H8" s="110"/>
      <c r="I8" s="110"/>
      <c r="J8" s="110"/>
      <c r="K8" s="110"/>
      <c r="L8" s="111"/>
      <c r="M8" s="110" t="s">
        <v>84</v>
      </c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09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1"/>
      <c r="AV8" s="112" t="s">
        <v>85</v>
      </c>
      <c r="AW8" s="112"/>
      <c r="AX8" s="112"/>
      <c r="AY8" s="112"/>
      <c r="AZ8" s="112"/>
      <c r="BA8" s="112"/>
      <c r="BB8" s="112"/>
      <c r="BC8" s="112"/>
      <c r="BD8" s="112"/>
      <c r="BE8" s="112"/>
      <c r="BF8" s="109"/>
      <c r="BG8" s="110"/>
      <c r="BH8" s="110"/>
      <c r="BI8" s="110"/>
      <c r="BJ8" s="110"/>
      <c r="BK8" s="111"/>
      <c r="BL8" s="109" t="s">
        <v>86</v>
      </c>
      <c r="BM8" s="110"/>
      <c r="BN8" s="110"/>
      <c r="BO8" s="110"/>
      <c r="BP8" s="110"/>
      <c r="BQ8" s="111"/>
      <c r="BR8" s="121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22"/>
      <c r="CD8" s="113"/>
      <c r="CE8" s="110"/>
      <c r="CF8" s="110"/>
      <c r="CG8" s="110"/>
      <c r="CH8" s="110"/>
      <c r="CI8" s="110"/>
      <c r="CJ8" s="109" t="s">
        <v>77</v>
      </c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1"/>
      <c r="CV8" s="109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1"/>
      <c r="DH8" s="109" t="s">
        <v>87</v>
      </c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1"/>
    </row>
    <row r="9" spans="1:123" s="11" customFormat="1" ht="12.75">
      <c r="A9" s="109"/>
      <c r="B9" s="110"/>
      <c r="C9" s="110"/>
      <c r="D9" s="111"/>
      <c r="E9" s="109"/>
      <c r="F9" s="110"/>
      <c r="G9" s="110"/>
      <c r="H9" s="110"/>
      <c r="I9" s="110"/>
      <c r="J9" s="110"/>
      <c r="K9" s="110"/>
      <c r="L9" s="111"/>
      <c r="M9" s="110" t="s">
        <v>88</v>
      </c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09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1"/>
      <c r="AV9" s="112" t="s">
        <v>89</v>
      </c>
      <c r="AW9" s="112"/>
      <c r="AX9" s="112"/>
      <c r="AY9" s="112"/>
      <c r="AZ9" s="112"/>
      <c r="BA9" s="112"/>
      <c r="BB9" s="112"/>
      <c r="BC9" s="112"/>
      <c r="BD9" s="112"/>
      <c r="BE9" s="112"/>
      <c r="BF9" s="109"/>
      <c r="BG9" s="110"/>
      <c r="BH9" s="110"/>
      <c r="BI9" s="110"/>
      <c r="BJ9" s="110"/>
      <c r="BK9" s="111"/>
      <c r="BL9" s="109" t="s">
        <v>90</v>
      </c>
      <c r="BM9" s="110"/>
      <c r="BN9" s="110"/>
      <c r="BO9" s="110"/>
      <c r="BP9" s="110"/>
      <c r="BQ9" s="111"/>
      <c r="BR9" s="121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22"/>
      <c r="CD9" s="113"/>
      <c r="CE9" s="110"/>
      <c r="CF9" s="110"/>
      <c r="CG9" s="110"/>
      <c r="CH9" s="110"/>
      <c r="CI9" s="110"/>
      <c r="CJ9" s="109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1"/>
      <c r="CV9" s="109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1"/>
      <c r="DH9" s="109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1"/>
    </row>
    <row r="10" spans="1:123" s="11" customFormat="1" ht="12.75">
      <c r="A10" s="109"/>
      <c r="B10" s="110"/>
      <c r="C10" s="110"/>
      <c r="D10" s="111"/>
      <c r="E10" s="109"/>
      <c r="F10" s="110"/>
      <c r="G10" s="110"/>
      <c r="H10" s="110"/>
      <c r="I10" s="110"/>
      <c r="J10" s="110"/>
      <c r="K10" s="110"/>
      <c r="L10" s="111"/>
      <c r="M10" s="110" t="s">
        <v>91</v>
      </c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09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1"/>
      <c r="AV10" s="112" t="s">
        <v>92</v>
      </c>
      <c r="AW10" s="112"/>
      <c r="AX10" s="112"/>
      <c r="AY10" s="112"/>
      <c r="AZ10" s="112"/>
      <c r="BA10" s="112"/>
      <c r="BB10" s="112"/>
      <c r="BC10" s="112"/>
      <c r="BD10" s="112"/>
      <c r="BE10" s="112"/>
      <c r="BF10" s="109"/>
      <c r="BG10" s="110"/>
      <c r="BH10" s="110"/>
      <c r="BI10" s="110"/>
      <c r="BJ10" s="110"/>
      <c r="BK10" s="111"/>
      <c r="BL10" s="109"/>
      <c r="BM10" s="110"/>
      <c r="BN10" s="110"/>
      <c r="BO10" s="110"/>
      <c r="BP10" s="110"/>
      <c r="BQ10" s="111"/>
      <c r="BR10" s="127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3"/>
      <c r="CD10" s="113"/>
      <c r="CE10" s="110"/>
      <c r="CF10" s="110"/>
      <c r="CG10" s="110"/>
      <c r="CH10" s="110"/>
      <c r="CI10" s="110"/>
      <c r="CJ10" s="109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1"/>
      <c r="CV10" s="109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1"/>
      <c r="DH10" s="109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1"/>
    </row>
    <row r="11" spans="1:123" s="11" customFormat="1" ht="12.75">
      <c r="A11" s="109"/>
      <c r="B11" s="110"/>
      <c r="C11" s="110"/>
      <c r="D11" s="111"/>
      <c r="E11" s="109"/>
      <c r="F11" s="110"/>
      <c r="G11" s="110"/>
      <c r="H11" s="110"/>
      <c r="I11" s="110"/>
      <c r="J11" s="110"/>
      <c r="K11" s="110"/>
      <c r="L11" s="111"/>
      <c r="M11" s="117" t="s">
        <v>93</v>
      </c>
      <c r="N11" s="115"/>
      <c r="O11" s="115"/>
      <c r="P11" s="115"/>
      <c r="Q11" s="115"/>
      <c r="R11" s="118"/>
      <c r="S11" s="117" t="s">
        <v>49</v>
      </c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8"/>
      <c r="AH11" s="109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1"/>
      <c r="AV11" s="112" t="s">
        <v>94</v>
      </c>
      <c r="AW11" s="112"/>
      <c r="AX11" s="112"/>
      <c r="AY11" s="112"/>
      <c r="AZ11" s="112"/>
      <c r="BA11" s="112"/>
      <c r="BB11" s="112"/>
      <c r="BC11" s="112"/>
      <c r="BD11" s="112"/>
      <c r="BE11" s="112"/>
      <c r="BF11" s="109"/>
      <c r="BG11" s="110"/>
      <c r="BH11" s="110"/>
      <c r="BI11" s="110"/>
      <c r="BJ11" s="110"/>
      <c r="BK11" s="111"/>
      <c r="BL11" s="109"/>
      <c r="BM11" s="110"/>
      <c r="BN11" s="110"/>
      <c r="BO11" s="110"/>
      <c r="BP11" s="110"/>
      <c r="BQ11" s="111"/>
      <c r="BR11" s="117" t="s">
        <v>95</v>
      </c>
      <c r="BS11" s="115"/>
      <c r="BT11" s="115"/>
      <c r="BU11" s="115"/>
      <c r="BV11" s="115"/>
      <c r="BW11" s="118"/>
      <c r="BX11" s="117" t="s">
        <v>95</v>
      </c>
      <c r="BY11" s="115"/>
      <c r="BZ11" s="115"/>
      <c r="CA11" s="115"/>
      <c r="CB11" s="115"/>
      <c r="CC11" s="118"/>
      <c r="CD11" s="113"/>
      <c r="CE11" s="110"/>
      <c r="CF11" s="110"/>
      <c r="CG11" s="110"/>
      <c r="CH11" s="110"/>
      <c r="CI11" s="110"/>
      <c r="CJ11" s="109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1"/>
      <c r="CV11" s="109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1"/>
      <c r="DH11" s="109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1"/>
    </row>
    <row r="12" spans="1:123" s="11" customFormat="1" ht="12.75">
      <c r="A12" s="109"/>
      <c r="B12" s="110"/>
      <c r="C12" s="110"/>
      <c r="D12" s="111"/>
      <c r="E12" s="109"/>
      <c r="F12" s="110"/>
      <c r="G12" s="110"/>
      <c r="H12" s="110"/>
      <c r="I12" s="110"/>
      <c r="J12" s="110"/>
      <c r="K12" s="110"/>
      <c r="L12" s="111"/>
      <c r="M12" s="109"/>
      <c r="N12" s="110"/>
      <c r="O12" s="110"/>
      <c r="P12" s="110"/>
      <c r="Q12" s="110"/>
      <c r="R12" s="111"/>
      <c r="S12" s="109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1"/>
      <c r="AH12" s="109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1"/>
      <c r="AV12" s="112" t="s">
        <v>96</v>
      </c>
      <c r="AW12" s="112"/>
      <c r="AX12" s="112"/>
      <c r="AY12" s="112"/>
      <c r="AZ12" s="112"/>
      <c r="BA12" s="112"/>
      <c r="BB12" s="112"/>
      <c r="BC12" s="112"/>
      <c r="BD12" s="112"/>
      <c r="BE12" s="112"/>
      <c r="BF12" s="109"/>
      <c r="BG12" s="110"/>
      <c r="BH12" s="110"/>
      <c r="BI12" s="110"/>
      <c r="BJ12" s="110"/>
      <c r="BK12" s="111"/>
      <c r="BL12" s="109"/>
      <c r="BM12" s="110"/>
      <c r="BN12" s="110"/>
      <c r="BO12" s="110"/>
      <c r="BP12" s="110"/>
      <c r="BQ12" s="111"/>
      <c r="BR12" s="109" t="s">
        <v>97</v>
      </c>
      <c r="BS12" s="110"/>
      <c r="BT12" s="110"/>
      <c r="BU12" s="110"/>
      <c r="BV12" s="110"/>
      <c r="BW12" s="111"/>
      <c r="BX12" s="109" t="s">
        <v>98</v>
      </c>
      <c r="BY12" s="110"/>
      <c r="BZ12" s="110"/>
      <c r="CA12" s="110"/>
      <c r="CB12" s="110"/>
      <c r="CC12" s="111"/>
      <c r="CD12" s="113"/>
      <c r="CE12" s="110"/>
      <c r="CF12" s="110"/>
      <c r="CG12" s="110"/>
      <c r="CH12" s="110"/>
      <c r="CI12" s="110"/>
      <c r="CJ12" s="109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1"/>
      <c r="CV12" s="109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1"/>
      <c r="DH12" s="109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1"/>
    </row>
    <row r="13" spans="1:123" s="11" customFormat="1" ht="12.75">
      <c r="A13" s="109"/>
      <c r="B13" s="110"/>
      <c r="C13" s="110"/>
      <c r="D13" s="111"/>
      <c r="E13" s="109"/>
      <c r="F13" s="110"/>
      <c r="G13" s="110"/>
      <c r="H13" s="110"/>
      <c r="I13" s="110"/>
      <c r="J13" s="110"/>
      <c r="K13" s="110"/>
      <c r="L13" s="111"/>
      <c r="M13" s="109"/>
      <c r="N13" s="110"/>
      <c r="O13" s="110"/>
      <c r="P13" s="110"/>
      <c r="Q13" s="110"/>
      <c r="R13" s="111"/>
      <c r="S13" s="109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1"/>
      <c r="AH13" s="109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1"/>
      <c r="AV13" s="112" t="s">
        <v>99</v>
      </c>
      <c r="AW13" s="112"/>
      <c r="AX13" s="112"/>
      <c r="AY13" s="112"/>
      <c r="AZ13" s="112"/>
      <c r="BA13" s="112"/>
      <c r="BB13" s="112"/>
      <c r="BC13" s="112"/>
      <c r="BD13" s="112"/>
      <c r="BE13" s="112"/>
      <c r="BF13" s="109"/>
      <c r="BG13" s="110"/>
      <c r="BH13" s="110"/>
      <c r="BI13" s="110"/>
      <c r="BJ13" s="110"/>
      <c r="BK13" s="111"/>
      <c r="BL13" s="109"/>
      <c r="BM13" s="110"/>
      <c r="BN13" s="110"/>
      <c r="BO13" s="110"/>
      <c r="BP13" s="110"/>
      <c r="BQ13" s="111"/>
      <c r="BR13" s="109" t="s">
        <v>90</v>
      </c>
      <c r="BS13" s="110"/>
      <c r="BT13" s="110"/>
      <c r="BU13" s="110"/>
      <c r="BV13" s="110"/>
      <c r="BW13" s="111"/>
      <c r="BX13" s="109" t="s">
        <v>90</v>
      </c>
      <c r="BY13" s="110"/>
      <c r="BZ13" s="110"/>
      <c r="CA13" s="110"/>
      <c r="CB13" s="110"/>
      <c r="CC13" s="111"/>
      <c r="CD13" s="113"/>
      <c r="CE13" s="110"/>
      <c r="CF13" s="110"/>
      <c r="CG13" s="110"/>
      <c r="CH13" s="110"/>
      <c r="CI13" s="110"/>
      <c r="CJ13" s="109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1"/>
      <c r="CV13" s="109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1"/>
      <c r="DH13" s="109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1"/>
    </row>
    <row r="14" spans="1:123" s="11" customFormat="1" ht="12.75">
      <c r="A14" s="109"/>
      <c r="B14" s="110"/>
      <c r="C14" s="110"/>
      <c r="D14" s="111"/>
      <c r="E14" s="109"/>
      <c r="F14" s="110"/>
      <c r="G14" s="110"/>
      <c r="H14" s="110"/>
      <c r="I14" s="110"/>
      <c r="J14" s="110"/>
      <c r="K14" s="110"/>
      <c r="L14" s="111"/>
      <c r="M14" s="109"/>
      <c r="N14" s="110"/>
      <c r="O14" s="110"/>
      <c r="P14" s="110"/>
      <c r="Q14" s="110"/>
      <c r="R14" s="111"/>
      <c r="S14" s="109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1"/>
      <c r="AH14" s="109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1"/>
      <c r="AV14" s="112" t="s">
        <v>100</v>
      </c>
      <c r="AW14" s="112"/>
      <c r="AX14" s="112"/>
      <c r="AY14" s="112"/>
      <c r="AZ14" s="112"/>
      <c r="BA14" s="112"/>
      <c r="BB14" s="112"/>
      <c r="BC14" s="112"/>
      <c r="BD14" s="112"/>
      <c r="BE14" s="112"/>
      <c r="BF14" s="109"/>
      <c r="BG14" s="110"/>
      <c r="BH14" s="110"/>
      <c r="BI14" s="110"/>
      <c r="BJ14" s="110"/>
      <c r="BK14" s="111"/>
      <c r="BL14" s="109"/>
      <c r="BM14" s="110"/>
      <c r="BN14" s="110"/>
      <c r="BO14" s="110"/>
      <c r="BP14" s="110"/>
      <c r="BQ14" s="111"/>
      <c r="BR14" s="109"/>
      <c r="BS14" s="110"/>
      <c r="BT14" s="110"/>
      <c r="BU14" s="110"/>
      <c r="BV14" s="110"/>
      <c r="BW14" s="111"/>
      <c r="BX14" s="109"/>
      <c r="BY14" s="110"/>
      <c r="BZ14" s="110"/>
      <c r="CA14" s="110"/>
      <c r="CB14" s="110"/>
      <c r="CC14" s="111"/>
      <c r="CD14" s="113"/>
      <c r="CE14" s="110"/>
      <c r="CF14" s="110"/>
      <c r="CG14" s="110"/>
      <c r="CH14" s="110"/>
      <c r="CI14" s="110"/>
      <c r="CJ14" s="109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1"/>
      <c r="CV14" s="109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1"/>
      <c r="DH14" s="109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1"/>
    </row>
    <row r="15" spans="1:123" s="11" customFormat="1" ht="12.75">
      <c r="A15" s="109"/>
      <c r="B15" s="110"/>
      <c r="C15" s="110"/>
      <c r="D15" s="111"/>
      <c r="E15" s="109"/>
      <c r="F15" s="110"/>
      <c r="G15" s="110"/>
      <c r="H15" s="110"/>
      <c r="I15" s="110"/>
      <c r="J15" s="110"/>
      <c r="K15" s="110"/>
      <c r="L15" s="111"/>
      <c r="M15" s="109"/>
      <c r="N15" s="110"/>
      <c r="O15" s="110"/>
      <c r="P15" s="110"/>
      <c r="Q15" s="110"/>
      <c r="R15" s="111"/>
      <c r="S15" s="109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1"/>
      <c r="AH15" s="109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1"/>
      <c r="AV15" s="112" t="s">
        <v>101</v>
      </c>
      <c r="AW15" s="112"/>
      <c r="AX15" s="112"/>
      <c r="AY15" s="112"/>
      <c r="AZ15" s="112"/>
      <c r="BA15" s="112"/>
      <c r="BB15" s="112"/>
      <c r="BC15" s="112"/>
      <c r="BD15" s="112"/>
      <c r="BE15" s="112"/>
      <c r="BF15" s="109"/>
      <c r="BG15" s="110"/>
      <c r="BH15" s="110"/>
      <c r="BI15" s="110"/>
      <c r="BJ15" s="110"/>
      <c r="BK15" s="111"/>
      <c r="BL15" s="109"/>
      <c r="BM15" s="110"/>
      <c r="BN15" s="110"/>
      <c r="BO15" s="110"/>
      <c r="BP15" s="110"/>
      <c r="BQ15" s="111"/>
      <c r="BR15" s="109"/>
      <c r="BS15" s="110"/>
      <c r="BT15" s="110"/>
      <c r="BU15" s="110"/>
      <c r="BV15" s="110"/>
      <c r="BW15" s="111"/>
      <c r="BX15" s="109"/>
      <c r="BY15" s="110"/>
      <c r="BZ15" s="110"/>
      <c r="CA15" s="110"/>
      <c r="CB15" s="110"/>
      <c r="CC15" s="111"/>
      <c r="CD15" s="113"/>
      <c r="CE15" s="110"/>
      <c r="CF15" s="110"/>
      <c r="CG15" s="110"/>
      <c r="CH15" s="110"/>
      <c r="CI15" s="110"/>
      <c r="CJ15" s="109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1"/>
      <c r="CV15" s="109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1"/>
      <c r="DH15" s="109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1"/>
    </row>
    <row r="16" spans="1:123" s="11" customFormat="1" ht="12.75">
      <c r="A16" s="109"/>
      <c r="B16" s="110"/>
      <c r="C16" s="110"/>
      <c r="D16" s="111"/>
      <c r="E16" s="109"/>
      <c r="F16" s="110"/>
      <c r="G16" s="110"/>
      <c r="H16" s="110"/>
      <c r="I16" s="110"/>
      <c r="J16" s="110"/>
      <c r="K16" s="110"/>
      <c r="L16" s="111"/>
      <c r="M16" s="109"/>
      <c r="N16" s="110"/>
      <c r="O16" s="110"/>
      <c r="P16" s="110"/>
      <c r="Q16" s="110"/>
      <c r="R16" s="111"/>
      <c r="S16" s="109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1"/>
      <c r="AH16" s="109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1"/>
      <c r="AV16" s="112" t="s">
        <v>102</v>
      </c>
      <c r="AW16" s="112"/>
      <c r="AX16" s="112"/>
      <c r="AY16" s="112"/>
      <c r="AZ16" s="112"/>
      <c r="BA16" s="112"/>
      <c r="BB16" s="112"/>
      <c r="BC16" s="112"/>
      <c r="BD16" s="112"/>
      <c r="BE16" s="112"/>
      <c r="BF16" s="109"/>
      <c r="BG16" s="110"/>
      <c r="BH16" s="110"/>
      <c r="BI16" s="110"/>
      <c r="BJ16" s="110"/>
      <c r="BK16" s="111"/>
      <c r="BL16" s="109"/>
      <c r="BM16" s="110"/>
      <c r="BN16" s="110"/>
      <c r="BO16" s="110"/>
      <c r="BP16" s="110"/>
      <c r="BQ16" s="111"/>
      <c r="BR16" s="109"/>
      <c r="BS16" s="110"/>
      <c r="BT16" s="110"/>
      <c r="BU16" s="110"/>
      <c r="BV16" s="110"/>
      <c r="BW16" s="111"/>
      <c r="BX16" s="109"/>
      <c r="BY16" s="110"/>
      <c r="BZ16" s="110"/>
      <c r="CA16" s="110"/>
      <c r="CB16" s="110"/>
      <c r="CC16" s="111"/>
      <c r="CD16" s="113"/>
      <c r="CE16" s="110"/>
      <c r="CF16" s="110"/>
      <c r="CG16" s="110"/>
      <c r="CH16" s="110"/>
      <c r="CI16" s="110"/>
      <c r="CJ16" s="109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1"/>
      <c r="CV16" s="109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1"/>
      <c r="DH16" s="109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1"/>
    </row>
    <row r="17" spans="1:123" s="11" customFormat="1" ht="12.75">
      <c r="A17" s="109"/>
      <c r="B17" s="110"/>
      <c r="C17" s="110"/>
      <c r="D17" s="111"/>
      <c r="E17" s="109"/>
      <c r="F17" s="110"/>
      <c r="G17" s="110"/>
      <c r="H17" s="110"/>
      <c r="I17" s="110"/>
      <c r="J17" s="110"/>
      <c r="K17" s="110"/>
      <c r="L17" s="111"/>
      <c r="M17" s="109"/>
      <c r="N17" s="110"/>
      <c r="O17" s="110"/>
      <c r="P17" s="110"/>
      <c r="Q17" s="110"/>
      <c r="R17" s="111"/>
      <c r="S17" s="109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1"/>
      <c r="AH17" s="109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1"/>
      <c r="AV17" s="112" t="s">
        <v>103</v>
      </c>
      <c r="AW17" s="112"/>
      <c r="AX17" s="112"/>
      <c r="AY17" s="112"/>
      <c r="AZ17" s="112"/>
      <c r="BA17" s="112"/>
      <c r="BB17" s="112"/>
      <c r="BC17" s="112"/>
      <c r="BD17" s="112"/>
      <c r="BE17" s="112"/>
      <c r="BF17" s="109"/>
      <c r="BG17" s="110"/>
      <c r="BH17" s="110"/>
      <c r="BI17" s="110"/>
      <c r="BJ17" s="110"/>
      <c r="BK17" s="111"/>
      <c r="BL17" s="109"/>
      <c r="BM17" s="110"/>
      <c r="BN17" s="110"/>
      <c r="BO17" s="110"/>
      <c r="BP17" s="110"/>
      <c r="BQ17" s="111"/>
      <c r="BR17" s="109"/>
      <c r="BS17" s="110"/>
      <c r="BT17" s="110"/>
      <c r="BU17" s="110"/>
      <c r="BV17" s="110"/>
      <c r="BW17" s="111"/>
      <c r="BX17" s="109"/>
      <c r="BY17" s="110"/>
      <c r="BZ17" s="110"/>
      <c r="CA17" s="110"/>
      <c r="CB17" s="110"/>
      <c r="CC17" s="111"/>
      <c r="CD17" s="113"/>
      <c r="CE17" s="110"/>
      <c r="CF17" s="110"/>
      <c r="CG17" s="110"/>
      <c r="CH17" s="110"/>
      <c r="CI17" s="110"/>
      <c r="CJ17" s="109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1"/>
      <c r="CV17" s="109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1"/>
      <c r="DH17" s="109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1"/>
    </row>
    <row r="18" spans="1:123" s="11" customFormat="1" ht="12.75">
      <c r="A18" s="109"/>
      <c r="B18" s="110"/>
      <c r="C18" s="110"/>
      <c r="D18" s="111"/>
      <c r="E18" s="109"/>
      <c r="F18" s="110"/>
      <c r="G18" s="110"/>
      <c r="H18" s="110"/>
      <c r="I18" s="110"/>
      <c r="J18" s="110"/>
      <c r="K18" s="110"/>
      <c r="L18" s="111"/>
      <c r="M18" s="109"/>
      <c r="N18" s="110"/>
      <c r="O18" s="110"/>
      <c r="P18" s="110"/>
      <c r="Q18" s="110"/>
      <c r="R18" s="111"/>
      <c r="S18" s="109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1"/>
      <c r="AH18" s="109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1"/>
      <c r="AV18" s="112" t="s">
        <v>104</v>
      </c>
      <c r="AW18" s="112"/>
      <c r="AX18" s="112"/>
      <c r="AY18" s="112"/>
      <c r="AZ18" s="112"/>
      <c r="BA18" s="112"/>
      <c r="BB18" s="112"/>
      <c r="BC18" s="112"/>
      <c r="BD18" s="112"/>
      <c r="BE18" s="112"/>
      <c r="BF18" s="109"/>
      <c r="BG18" s="110"/>
      <c r="BH18" s="110"/>
      <c r="BI18" s="110"/>
      <c r="BJ18" s="110"/>
      <c r="BK18" s="111"/>
      <c r="BL18" s="109"/>
      <c r="BM18" s="110"/>
      <c r="BN18" s="110"/>
      <c r="BO18" s="110"/>
      <c r="BP18" s="110"/>
      <c r="BQ18" s="111"/>
      <c r="BR18" s="109"/>
      <c r="BS18" s="110"/>
      <c r="BT18" s="110"/>
      <c r="BU18" s="110"/>
      <c r="BV18" s="110"/>
      <c r="BW18" s="111"/>
      <c r="BX18" s="109"/>
      <c r="BY18" s="110"/>
      <c r="BZ18" s="110"/>
      <c r="CA18" s="110"/>
      <c r="CB18" s="110"/>
      <c r="CC18" s="111"/>
      <c r="CD18" s="113"/>
      <c r="CE18" s="110"/>
      <c r="CF18" s="110"/>
      <c r="CG18" s="110"/>
      <c r="CH18" s="110"/>
      <c r="CI18" s="110"/>
      <c r="CJ18" s="109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1"/>
      <c r="CV18" s="109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1"/>
      <c r="DH18" s="109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1"/>
    </row>
    <row r="19" spans="1:123" s="11" customFormat="1" ht="12.75">
      <c r="A19" s="109"/>
      <c r="B19" s="110"/>
      <c r="C19" s="110"/>
      <c r="D19" s="111"/>
      <c r="E19" s="109"/>
      <c r="F19" s="110"/>
      <c r="G19" s="110"/>
      <c r="H19" s="110"/>
      <c r="I19" s="110"/>
      <c r="J19" s="110"/>
      <c r="K19" s="110"/>
      <c r="L19" s="111"/>
      <c r="M19" s="109"/>
      <c r="N19" s="110"/>
      <c r="O19" s="110"/>
      <c r="P19" s="110"/>
      <c r="Q19" s="110"/>
      <c r="R19" s="111"/>
      <c r="S19" s="109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1"/>
      <c r="AH19" s="109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1"/>
      <c r="AV19" s="112" t="s">
        <v>105</v>
      </c>
      <c r="AW19" s="112"/>
      <c r="AX19" s="112"/>
      <c r="AY19" s="112"/>
      <c r="AZ19" s="112"/>
      <c r="BA19" s="112"/>
      <c r="BB19" s="112"/>
      <c r="BC19" s="112"/>
      <c r="BD19" s="112"/>
      <c r="BE19" s="112"/>
      <c r="BF19" s="109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1"/>
      <c r="BR19" s="109"/>
      <c r="BS19" s="110"/>
      <c r="BT19" s="110"/>
      <c r="BU19" s="110"/>
      <c r="BV19" s="110"/>
      <c r="BW19" s="111"/>
      <c r="BX19" s="109"/>
      <c r="BY19" s="110"/>
      <c r="BZ19" s="110"/>
      <c r="CA19" s="110"/>
      <c r="CB19" s="110"/>
      <c r="CC19" s="111"/>
      <c r="CD19" s="113"/>
      <c r="CE19" s="110"/>
      <c r="CF19" s="110"/>
      <c r="CG19" s="110"/>
      <c r="CH19" s="110"/>
      <c r="CI19" s="110"/>
      <c r="CJ19" s="109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1"/>
      <c r="CV19" s="109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1"/>
      <c r="DH19" s="109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1"/>
    </row>
    <row r="20" spans="1:123" s="11" customFormat="1" ht="12.75">
      <c r="A20" s="71"/>
      <c r="B20" s="72"/>
      <c r="C20" s="72"/>
      <c r="D20" s="73"/>
      <c r="E20" s="71"/>
      <c r="F20" s="72"/>
      <c r="G20" s="72"/>
      <c r="H20" s="72"/>
      <c r="I20" s="72"/>
      <c r="J20" s="72"/>
      <c r="K20" s="72"/>
      <c r="L20" s="73"/>
      <c r="M20" s="71"/>
      <c r="N20" s="72"/>
      <c r="O20" s="72"/>
      <c r="P20" s="72"/>
      <c r="Q20" s="72"/>
      <c r="R20" s="73"/>
      <c r="S20" s="71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3"/>
      <c r="AH20" s="71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3"/>
      <c r="AV20" s="74" t="s">
        <v>106</v>
      </c>
      <c r="AW20" s="75"/>
      <c r="AX20" s="75"/>
      <c r="AY20" s="75"/>
      <c r="AZ20" s="75"/>
      <c r="BA20" s="75"/>
      <c r="BB20" s="75"/>
      <c r="BC20" s="75"/>
      <c r="BD20" s="75"/>
      <c r="BE20" s="76"/>
      <c r="BF20" s="77"/>
      <c r="BG20" s="78"/>
      <c r="BH20" s="78"/>
      <c r="BI20" s="78"/>
      <c r="BJ20" s="78"/>
      <c r="BK20" s="79"/>
      <c r="BL20" s="71"/>
      <c r="BM20" s="72"/>
      <c r="BN20" s="72"/>
      <c r="BO20" s="72"/>
      <c r="BP20" s="72"/>
      <c r="BQ20" s="73"/>
      <c r="BR20" s="71"/>
      <c r="BS20" s="72"/>
      <c r="BT20" s="72"/>
      <c r="BU20" s="72"/>
      <c r="BV20" s="72"/>
      <c r="BW20" s="73"/>
      <c r="BX20" s="71"/>
      <c r="BY20" s="72"/>
      <c r="BZ20" s="72"/>
      <c r="CA20" s="72"/>
      <c r="CB20" s="72"/>
      <c r="CC20" s="73"/>
      <c r="CD20" s="80"/>
      <c r="CE20" s="72"/>
      <c r="CF20" s="72"/>
      <c r="CG20" s="72"/>
      <c r="CH20" s="72"/>
      <c r="CI20" s="81"/>
      <c r="CJ20" s="71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3"/>
      <c r="CV20" s="71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3"/>
      <c r="DH20" s="71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3"/>
    </row>
    <row r="21" spans="1:123" s="11" customFormat="1" ht="12.75">
      <c r="A21" s="82">
        <v>1</v>
      </c>
      <c r="B21" s="83"/>
      <c r="C21" s="83"/>
      <c r="D21" s="84"/>
      <c r="E21" s="82">
        <v>2</v>
      </c>
      <c r="F21" s="83"/>
      <c r="G21" s="83"/>
      <c r="H21" s="83"/>
      <c r="I21" s="83"/>
      <c r="J21" s="83"/>
      <c r="K21" s="83"/>
      <c r="L21" s="84"/>
      <c r="M21" s="82">
        <v>3</v>
      </c>
      <c r="N21" s="83"/>
      <c r="O21" s="83"/>
      <c r="P21" s="83"/>
      <c r="Q21" s="83"/>
      <c r="R21" s="84"/>
      <c r="S21" s="82">
        <v>4</v>
      </c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4"/>
      <c r="AH21" s="82">
        <v>5</v>
      </c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4"/>
      <c r="AV21" s="82">
        <v>6</v>
      </c>
      <c r="AW21" s="83"/>
      <c r="AX21" s="83"/>
      <c r="AY21" s="83"/>
      <c r="AZ21" s="83"/>
      <c r="BA21" s="83"/>
      <c r="BB21" s="83"/>
      <c r="BC21" s="83"/>
      <c r="BD21" s="83"/>
      <c r="BE21" s="84"/>
      <c r="BF21" s="82">
        <v>7</v>
      </c>
      <c r="BG21" s="83"/>
      <c r="BH21" s="83"/>
      <c r="BI21" s="83"/>
      <c r="BJ21" s="83"/>
      <c r="BK21" s="84"/>
      <c r="BL21" s="82">
        <v>8</v>
      </c>
      <c r="BM21" s="83"/>
      <c r="BN21" s="83"/>
      <c r="BO21" s="83"/>
      <c r="BP21" s="83"/>
      <c r="BQ21" s="84"/>
      <c r="BR21" s="82">
        <v>9</v>
      </c>
      <c r="BS21" s="83"/>
      <c r="BT21" s="83"/>
      <c r="BU21" s="83"/>
      <c r="BV21" s="83"/>
      <c r="BW21" s="84"/>
      <c r="BX21" s="82">
        <v>10</v>
      </c>
      <c r="BY21" s="83"/>
      <c r="BZ21" s="83"/>
      <c r="CA21" s="83"/>
      <c r="CB21" s="83"/>
      <c r="CC21" s="84"/>
      <c r="CD21" s="82">
        <v>11</v>
      </c>
      <c r="CE21" s="83"/>
      <c r="CF21" s="83"/>
      <c r="CG21" s="83"/>
      <c r="CH21" s="83"/>
      <c r="CI21" s="84"/>
      <c r="CJ21" s="82">
        <v>12</v>
      </c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4"/>
      <c r="CV21" s="82">
        <v>13</v>
      </c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4"/>
      <c r="DH21" s="82">
        <v>14</v>
      </c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4"/>
    </row>
    <row r="22" spans="1:123" s="11" customFormat="1" ht="120.75" customHeight="1">
      <c r="A22" s="85" t="s">
        <v>107</v>
      </c>
      <c r="B22" s="86"/>
      <c r="C22" s="86"/>
      <c r="D22" s="87"/>
      <c r="E22" s="91" t="s">
        <v>108</v>
      </c>
      <c r="F22" s="92"/>
      <c r="G22" s="92"/>
      <c r="H22" s="92"/>
      <c r="I22" s="92"/>
      <c r="J22" s="92"/>
      <c r="K22" s="92"/>
      <c r="L22" s="93"/>
      <c r="M22" s="85"/>
      <c r="N22" s="86"/>
      <c r="O22" s="86"/>
      <c r="P22" s="86"/>
      <c r="Q22" s="86"/>
      <c r="R22" s="87"/>
      <c r="S22" s="94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6"/>
      <c r="AH22" s="91" t="s">
        <v>109</v>
      </c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3"/>
      <c r="AV22" s="85" t="s">
        <v>110</v>
      </c>
      <c r="AW22" s="86"/>
      <c r="AX22" s="86"/>
      <c r="AY22" s="86"/>
      <c r="AZ22" s="86"/>
      <c r="BA22" s="86"/>
      <c r="BB22" s="86"/>
      <c r="BC22" s="86"/>
      <c r="BD22" s="86"/>
      <c r="BE22" s="87"/>
      <c r="BF22" s="97">
        <f>BL22+BR22</f>
        <v>11704969.32</v>
      </c>
      <c r="BG22" s="98"/>
      <c r="BH22" s="98"/>
      <c r="BI22" s="98"/>
      <c r="BJ22" s="98"/>
      <c r="BK22" s="99"/>
      <c r="BL22" s="97">
        <v>11704969.32</v>
      </c>
      <c r="BM22" s="98"/>
      <c r="BN22" s="98"/>
      <c r="BO22" s="98"/>
      <c r="BP22" s="98"/>
      <c r="BQ22" s="99"/>
      <c r="BR22" s="88"/>
      <c r="BS22" s="89"/>
      <c r="BT22" s="89"/>
      <c r="BU22" s="89"/>
      <c r="BV22" s="89"/>
      <c r="BW22" s="90"/>
      <c r="BX22" s="88"/>
      <c r="BY22" s="89"/>
      <c r="BZ22" s="89"/>
      <c r="CA22" s="89"/>
      <c r="CB22" s="89"/>
      <c r="CC22" s="90"/>
      <c r="CD22" s="88"/>
      <c r="CE22" s="89"/>
      <c r="CF22" s="89"/>
      <c r="CG22" s="89"/>
      <c r="CH22" s="89"/>
      <c r="CI22" s="90"/>
      <c r="CJ22" s="94" t="s">
        <v>111</v>
      </c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6"/>
      <c r="CV22" s="94" t="s">
        <v>111</v>
      </c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6"/>
      <c r="DH22" s="94" t="s">
        <v>111</v>
      </c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6"/>
    </row>
    <row r="23" spans="1:123" s="11" customFormat="1" ht="141.75" customHeight="1">
      <c r="A23" s="85" t="s">
        <v>112</v>
      </c>
      <c r="B23" s="86"/>
      <c r="C23" s="86"/>
      <c r="D23" s="87"/>
      <c r="E23" s="91" t="s">
        <v>113</v>
      </c>
      <c r="F23" s="92"/>
      <c r="G23" s="92"/>
      <c r="H23" s="92"/>
      <c r="I23" s="92"/>
      <c r="J23" s="92"/>
      <c r="K23" s="92"/>
      <c r="L23" s="93"/>
      <c r="M23" s="91" t="s">
        <v>114</v>
      </c>
      <c r="N23" s="92"/>
      <c r="O23" s="92"/>
      <c r="P23" s="92"/>
      <c r="Q23" s="92"/>
      <c r="R23" s="93"/>
      <c r="S23" s="100" t="s">
        <v>115</v>
      </c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2"/>
      <c r="AH23" s="100" t="s">
        <v>116</v>
      </c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2"/>
      <c r="AV23" s="85" t="s">
        <v>110</v>
      </c>
      <c r="AW23" s="86"/>
      <c r="AX23" s="86"/>
      <c r="AY23" s="86"/>
      <c r="AZ23" s="86"/>
      <c r="BA23" s="86"/>
      <c r="BB23" s="86"/>
      <c r="BC23" s="86"/>
      <c r="BD23" s="86"/>
      <c r="BE23" s="87"/>
      <c r="BF23" s="88">
        <v>1048000</v>
      </c>
      <c r="BG23" s="89"/>
      <c r="BH23" s="89"/>
      <c r="BI23" s="89"/>
      <c r="BJ23" s="89"/>
      <c r="BK23" s="90"/>
      <c r="BL23" s="88">
        <v>1048000</v>
      </c>
      <c r="BM23" s="89"/>
      <c r="BN23" s="89"/>
      <c r="BO23" s="89"/>
      <c r="BP23" s="89"/>
      <c r="BQ23" s="90"/>
      <c r="BR23" s="88"/>
      <c r="BS23" s="89"/>
      <c r="BT23" s="89"/>
      <c r="BU23" s="89"/>
      <c r="BV23" s="89"/>
      <c r="BW23" s="90"/>
      <c r="BX23" s="88"/>
      <c r="BY23" s="89"/>
      <c r="BZ23" s="89"/>
      <c r="CA23" s="89"/>
      <c r="CB23" s="89"/>
      <c r="CC23" s="90"/>
      <c r="CD23" s="88"/>
      <c r="CE23" s="89"/>
      <c r="CF23" s="89"/>
      <c r="CG23" s="89"/>
      <c r="CH23" s="89"/>
      <c r="CI23" s="90"/>
      <c r="CJ23" s="94" t="s">
        <v>111</v>
      </c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6"/>
      <c r="CV23" s="94" t="s">
        <v>111</v>
      </c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6"/>
      <c r="DH23" s="94" t="s">
        <v>111</v>
      </c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6"/>
    </row>
    <row r="24" spans="1:123" s="11" customFormat="1" ht="9.75" customHeight="1">
      <c r="A24" s="85"/>
      <c r="B24" s="86"/>
      <c r="C24" s="86"/>
      <c r="D24" s="87"/>
      <c r="E24" s="91"/>
      <c r="F24" s="92"/>
      <c r="G24" s="92"/>
      <c r="H24" s="92"/>
      <c r="I24" s="92"/>
      <c r="J24" s="92"/>
      <c r="K24" s="92"/>
      <c r="L24" s="93"/>
      <c r="M24" s="91"/>
      <c r="N24" s="92"/>
      <c r="O24" s="92"/>
      <c r="P24" s="92"/>
      <c r="Q24" s="92"/>
      <c r="R24" s="93"/>
      <c r="S24" s="100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2"/>
      <c r="AH24" s="100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2"/>
      <c r="AV24" s="85"/>
      <c r="AW24" s="86"/>
      <c r="AX24" s="86"/>
      <c r="AY24" s="86"/>
      <c r="AZ24" s="86"/>
      <c r="BA24" s="86"/>
      <c r="BB24" s="86"/>
      <c r="BC24" s="86"/>
      <c r="BD24" s="86"/>
      <c r="BE24" s="87"/>
      <c r="BF24" s="88"/>
      <c r="BG24" s="89"/>
      <c r="BH24" s="89"/>
      <c r="BI24" s="89"/>
      <c r="BJ24" s="89"/>
      <c r="BK24" s="90"/>
      <c r="BL24" s="88"/>
      <c r="BM24" s="89"/>
      <c r="BN24" s="89"/>
      <c r="BO24" s="89"/>
      <c r="BP24" s="89"/>
      <c r="BQ24" s="90"/>
      <c r="BR24" s="88"/>
      <c r="BS24" s="89"/>
      <c r="BT24" s="89"/>
      <c r="BU24" s="89"/>
      <c r="BV24" s="89"/>
      <c r="BW24" s="90"/>
      <c r="BX24" s="88"/>
      <c r="BY24" s="89"/>
      <c r="BZ24" s="89"/>
      <c r="CA24" s="89"/>
      <c r="CB24" s="89"/>
      <c r="CC24" s="90"/>
      <c r="CD24" s="88"/>
      <c r="CE24" s="89"/>
      <c r="CF24" s="89"/>
      <c r="CG24" s="89"/>
      <c r="CH24" s="89"/>
      <c r="CI24" s="90"/>
      <c r="CJ24" s="94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6"/>
      <c r="CV24" s="94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6"/>
      <c r="DH24" s="94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6"/>
    </row>
    <row r="25" spans="1:123" s="11" customFormat="1" ht="12.75">
      <c r="A25" s="103" t="s">
        <v>117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5"/>
      <c r="BF25" s="103">
        <f>BF22+BF23+BF24</f>
        <v>12752969.32</v>
      </c>
      <c r="BG25" s="104"/>
      <c r="BH25" s="104"/>
      <c r="BI25" s="104"/>
      <c r="BJ25" s="104"/>
      <c r="BK25" s="105"/>
      <c r="BL25" s="106">
        <f>BL22+BL23+BL24</f>
        <v>12752969.32</v>
      </c>
      <c r="BM25" s="107"/>
      <c r="BN25" s="107"/>
      <c r="BO25" s="107"/>
      <c r="BP25" s="107"/>
      <c r="BQ25" s="108"/>
      <c r="BR25" s="103">
        <f>BR22</f>
        <v>0</v>
      </c>
      <c r="BS25" s="104"/>
      <c r="BT25" s="104"/>
      <c r="BU25" s="104"/>
      <c r="BV25" s="104"/>
      <c r="BW25" s="105"/>
      <c r="BX25" s="61"/>
      <c r="BY25" s="62"/>
      <c r="BZ25" s="62"/>
      <c r="CA25" s="62"/>
      <c r="CB25" s="62"/>
      <c r="CC25" s="63"/>
      <c r="CD25" s="61"/>
      <c r="CE25" s="62"/>
      <c r="CF25" s="62"/>
      <c r="CG25" s="62"/>
      <c r="CH25" s="62"/>
      <c r="CI25" s="63"/>
      <c r="CJ25" s="61" t="s">
        <v>118</v>
      </c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3"/>
      <c r="CV25" s="61" t="s">
        <v>118</v>
      </c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3"/>
      <c r="DH25" s="61" t="s">
        <v>118</v>
      </c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3"/>
    </row>
    <row r="26" spans="1:123" s="11" customFormat="1" ht="12.75">
      <c r="A26" s="13"/>
      <c r="B26" s="14" t="s">
        <v>119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68" t="s">
        <v>120</v>
      </c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70"/>
      <c r="BF26" s="64">
        <v>343000</v>
      </c>
      <c r="BG26" s="65"/>
      <c r="BH26" s="65"/>
      <c r="BI26" s="65"/>
      <c r="BJ26" s="65"/>
      <c r="BK26" s="66"/>
      <c r="BL26" s="64">
        <v>343000</v>
      </c>
      <c r="BM26" s="65"/>
      <c r="BN26" s="65"/>
      <c r="BO26" s="65"/>
      <c r="BP26" s="65"/>
      <c r="BQ26" s="66"/>
      <c r="BR26" s="103"/>
      <c r="BS26" s="104"/>
      <c r="BT26" s="104"/>
      <c r="BU26" s="104"/>
      <c r="BV26" s="104"/>
      <c r="BW26" s="105"/>
      <c r="BX26" s="61"/>
      <c r="BY26" s="62"/>
      <c r="BZ26" s="62"/>
      <c r="CA26" s="62"/>
      <c r="CB26" s="62"/>
      <c r="CC26" s="63"/>
      <c r="CD26" s="61"/>
      <c r="CE26" s="62"/>
      <c r="CF26" s="62"/>
      <c r="CG26" s="62"/>
      <c r="CH26" s="62"/>
      <c r="CI26" s="63"/>
      <c r="CJ26" s="61" t="s">
        <v>118</v>
      </c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3"/>
      <c r="CV26" s="61" t="s">
        <v>118</v>
      </c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3"/>
      <c r="DH26" s="61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3"/>
    </row>
    <row r="27" spans="1:123" s="11" customFormat="1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5"/>
      <c r="Q27" s="15"/>
      <c r="R27" s="15"/>
      <c r="S27" s="15"/>
      <c r="T27" s="15"/>
      <c r="U27" s="15"/>
      <c r="V27" s="15"/>
      <c r="W27" s="15"/>
      <c r="X27" s="12"/>
      <c r="Y27" s="12"/>
      <c r="Z27" s="12"/>
      <c r="AA27" s="15"/>
      <c r="AB27" s="15"/>
      <c r="AC27" s="15"/>
      <c r="AD27" s="15"/>
      <c r="AE27" s="15"/>
      <c r="AF27" s="15"/>
      <c r="AG27" s="15"/>
      <c r="AH27" s="14"/>
      <c r="AI27" s="12"/>
      <c r="AJ27" s="68" t="s">
        <v>121</v>
      </c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70"/>
      <c r="BF27" s="64">
        <v>182000</v>
      </c>
      <c r="BG27" s="65"/>
      <c r="BH27" s="65"/>
      <c r="BI27" s="65"/>
      <c r="BJ27" s="65"/>
      <c r="BK27" s="66"/>
      <c r="BL27" s="64">
        <v>182000</v>
      </c>
      <c r="BM27" s="65"/>
      <c r="BN27" s="65"/>
      <c r="BO27" s="65"/>
      <c r="BP27" s="65"/>
      <c r="BQ27" s="66"/>
      <c r="BR27" s="103"/>
      <c r="BS27" s="104"/>
      <c r="BT27" s="104"/>
      <c r="BU27" s="104"/>
      <c r="BV27" s="104"/>
      <c r="BW27" s="105"/>
      <c r="BX27" s="61"/>
      <c r="BY27" s="62"/>
      <c r="BZ27" s="62"/>
      <c r="CA27" s="62"/>
      <c r="CB27" s="62"/>
      <c r="CC27" s="63"/>
      <c r="CD27" s="61"/>
      <c r="CE27" s="62"/>
      <c r="CF27" s="62"/>
      <c r="CG27" s="62"/>
      <c r="CH27" s="62"/>
      <c r="CI27" s="63"/>
      <c r="CJ27" s="61" t="s">
        <v>118</v>
      </c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3"/>
      <c r="CV27" s="61" t="s">
        <v>118</v>
      </c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3"/>
      <c r="DH27" s="61" t="s">
        <v>118</v>
      </c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3"/>
    </row>
    <row r="28" spans="1:123" s="11" customFormat="1" ht="20.25" customHeight="1">
      <c r="A28" s="13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68" t="s">
        <v>122</v>
      </c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70"/>
      <c r="BF28" s="64">
        <v>5200</v>
      </c>
      <c r="BG28" s="65"/>
      <c r="BH28" s="65"/>
      <c r="BI28" s="65"/>
      <c r="BJ28" s="65"/>
      <c r="BK28" s="66"/>
      <c r="BL28" s="64">
        <v>5200</v>
      </c>
      <c r="BM28" s="65"/>
      <c r="BN28" s="65"/>
      <c r="BO28" s="65"/>
      <c r="BP28" s="65"/>
      <c r="BQ28" s="66"/>
      <c r="BR28" s="61"/>
      <c r="BS28" s="62"/>
      <c r="BT28" s="62"/>
      <c r="BU28" s="62"/>
      <c r="BV28" s="62"/>
      <c r="BW28" s="63"/>
      <c r="BX28" s="61"/>
      <c r="BY28" s="62"/>
      <c r="BZ28" s="62"/>
      <c r="CA28" s="62"/>
      <c r="CB28" s="62"/>
      <c r="CC28" s="63"/>
      <c r="CD28" s="61"/>
      <c r="CE28" s="62"/>
      <c r="CF28" s="62"/>
      <c r="CG28" s="62"/>
      <c r="CH28" s="62"/>
      <c r="CI28" s="63"/>
      <c r="CJ28" s="61" t="s">
        <v>118</v>
      </c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3"/>
      <c r="CV28" s="61" t="s">
        <v>118</v>
      </c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3"/>
      <c r="DH28" s="61" t="s">
        <v>118</v>
      </c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3"/>
    </row>
    <row r="29" spans="1:123" ht="15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68" t="s">
        <v>123</v>
      </c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70"/>
      <c r="BF29" s="64">
        <v>183300</v>
      </c>
      <c r="BG29" s="65"/>
      <c r="BH29" s="65"/>
      <c r="BI29" s="65"/>
      <c r="BJ29" s="65"/>
      <c r="BK29" s="66"/>
      <c r="BL29" s="64">
        <v>183300</v>
      </c>
      <c r="BM29" s="65"/>
      <c r="BN29" s="65"/>
      <c r="BO29" s="65"/>
      <c r="BP29" s="65"/>
      <c r="BQ29" s="66"/>
      <c r="BR29" s="61"/>
      <c r="BS29" s="62"/>
      <c r="BT29" s="62"/>
      <c r="BU29" s="62"/>
      <c r="BV29" s="62"/>
      <c r="BW29" s="63"/>
      <c r="BX29" s="61"/>
      <c r="BY29" s="62"/>
      <c r="BZ29" s="62"/>
      <c r="CA29" s="62"/>
      <c r="CB29" s="62"/>
      <c r="CC29" s="63"/>
      <c r="CD29" s="61"/>
      <c r="CE29" s="62"/>
      <c r="CF29" s="62"/>
      <c r="CG29" s="62"/>
      <c r="CH29" s="62"/>
      <c r="CI29" s="63"/>
      <c r="CJ29" s="61" t="s">
        <v>118</v>
      </c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3"/>
      <c r="CV29" s="61" t="s">
        <v>118</v>
      </c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3"/>
      <c r="DH29" s="61" t="s">
        <v>118</v>
      </c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3"/>
    </row>
    <row r="30" spans="1:123" ht="15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68" t="s">
        <v>124</v>
      </c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70"/>
      <c r="BF30" s="64">
        <v>272900</v>
      </c>
      <c r="BG30" s="65"/>
      <c r="BH30" s="65"/>
      <c r="BI30" s="65"/>
      <c r="BJ30" s="65"/>
      <c r="BK30" s="66"/>
      <c r="BL30" s="64">
        <v>272900</v>
      </c>
      <c r="BM30" s="65"/>
      <c r="BN30" s="65"/>
      <c r="BO30" s="65"/>
      <c r="BP30" s="65"/>
      <c r="BQ30" s="66"/>
      <c r="BR30" s="61"/>
      <c r="BS30" s="62"/>
      <c r="BT30" s="62"/>
      <c r="BU30" s="62"/>
      <c r="BV30" s="62"/>
      <c r="BW30" s="63"/>
      <c r="BX30" s="61"/>
      <c r="BY30" s="62"/>
      <c r="BZ30" s="62"/>
      <c r="CA30" s="62"/>
      <c r="CB30" s="62"/>
      <c r="CC30" s="63"/>
      <c r="CD30" s="61"/>
      <c r="CE30" s="62"/>
      <c r="CF30" s="62"/>
      <c r="CG30" s="62"/>
      <c r="CH30" s="62"/>
      <c r="CI30" s="63"/>
      <c r="CJ30" s="61" t="s">
        <v>118</v>
      </c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3"/>
      <c r="CV30" s="61" t="s">
        <v>118</v>
      </c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3"/>
      <c r="DH30" s="61" t="s">
        <v>118</v>
      </c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3"/>
    </row>
    <row r="31" spans="1:123" s="3" customFormat="1" ht="11.25" customHeight="1">
      <c r="A31" s="17" t="s">
        <v>125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68" t="s">
        <v>126</v>
      </c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70"/>
      <c r="BF31" s="64">
        <v>104500</v>
      </c>
      <c r="BG31" s="65"/>
      <c r="BH31" s="65"/>
      <c r="BI31" s="65"/>
      <c r="BJ31" s="65"/>
      <c r="BK31" s="66"/>
      <c r="BL31" s="64">
        <v>104500</v>
      </c>
      <c r="BM31" s="65"/>
      <c r="BN31" s="65"/>
      <c r="BO31" s="65"/>
      <c r="BP31" s="65"/>
      <c r="BQ31" s="66"/>
      <c r="BR31" s="61"/>
      <c r="BS31" s="62"/>
      <c r="BT31" s="62"/>
      <c r="BU31" s="62"/>
      <c r="BV31" s="62"/>
      <c r="BW31" s="63"/>
      <c r="BX31" s="61"/>
      <c r="BY31" s="62"/>
      <c r="BZ31" s="62"/>
      <c r="CA31" s="62"/>
      <c r="CB31" s="62"/>
      <c r="CC31" s="63"/>
      <c r="CD31" s="61"/>
      <c r="CE31" s="62"/>
      <c r="CF31" s="62"/>
      <c r="CG31" s="62"/>
      <c r="CH31" s="62"/>
      <c r="CI31" s="63"/>
      <c r="CJ31" s="61" t="s">
        <v>118</v>
      </c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3"/>
      <c r="CV31" s="61" t="s">
        <v>118</v>
      </c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3"/>
      <c r="DH31" s="61" t="s">
        <v>118</v>
      </c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3"/>
    </row>
    <row r="32" spans="1:123" s="3" customFormat="1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68" t="s">
        <v>127</v>
      </c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70"/>
      <c r="BF32" s="64">
        <v>46100</v>
      </c>
      <c r="BG32" s="65"/>
      <c r="BH32" s="65"/>
      <c r="BI32" s="65"/>
      <c r="BJ32" s="65"/>
      <c r="BK32" s="66"/>
      <c r="BL32" s="64">
        <v>46100</v>
      </c>
      <c r="BM32" s="65"/>
      <c r="BN32" s="65"/>
      <c r="BO32" s="65"/>
      <c r="BP32" s="65"/>
      <c r="BQ32" s="66"/>
      <c r="BR32" s="61"/>
      <c r="BS32" s="62"/>
      <c r="BT32" s="62"/>
      <c r="BU32" s="62"/>
      <c r="BV32" s="62"/>
      <c r="BW32" s="63"/>
      <c r="BX32" s="61"/>
      <c r="BY32" s="62"/>
      <c r="BZ32" s="62"/>
      <c r="CA32" s="62"/>
      <c r="CB32" s="62"/>
      <c r="CC32" s="63"/>
      <c r="CD32" s="61"/>
      <c r="CE32" s="62"/>
      <c r="CF32" s="62"/>
      <c r="CG32" s="62"/>
      <c r="CH32" s="62"/>
      <c r="CI32" s="63"/>
      <c r="CJ32" s="61" t="s">
        <v>118</v>
      </c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3"/>
      <c r="CV32" s="61" t="s">
        <v>118</v>
      </c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3"/>
      <c r="DH32" s="61" t="s">
        <v>118</v>
      </c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3"/>
    </row>
    <row r="33" spans="1:123" s="3" customFormat="1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68" t="s">
        <v>128</v>
      </c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70"/>
      <c r="BF33" s="64">
        <v>85400</v>
      </c>
      <c r="BG33" s="65"/>
      <c r="BH33" s="65"/>
      <c r="BI33" s="65"/>
      <c r="BJ33" s="65"/>
      <c r="BK33" s="66"/>
      <c r="BL33" s="64">
        <v>85400</v>
      </c>
      <c r="BM33" s="65"/>
      <c r="BN33" s="65"/>
      <c r="BO33" s="65"/>
      <c r="BP33" s="65"/>
      <c r="BQ33" s="66"/>
      <c r="BR33" s="61"/>
      <c r="BS33" s="62"/>
      <c r="BT33" s="62"/>
      <c r="BU33" s="62"/>
      <c r="BV33" s="62"/>
      <c r="BW33" s="63"/>
      <c r="BX33" s="61"/>
      <c r="BY33" s="62"/>
      <c r="BZ33" s="62"/>
      <c r="CA33" s="62"/>
      <c r="CB33" s="62"/>
      <c r="CC33" s="63"/>
      <c r="CD33" s="61"/>
      <c r="CE33" s="62"/>
      <c r="CF33" s="62"/>
      <c r="CG33" s="62"/>
      <c r="CH33" s="62"/>
      <c r="CI33" s="63"/>
      <c r="CJ33" s="61" t="s">
        <v>118</v>
      </c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3"/>
      <c r="CV33" s="61" t="s">
        <v>118</v>
      </c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3"/>
      <c r="DH33" s="61" t="s">
        <v>118</v>
      </c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3"/>
    </row>
    <row r="34" spans="1:123" s="3" customFormat="1" ht="3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68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70"/>
      <c r="BF34" s="64"/>
      <c r="BG34" s="65"/>
      <c r="BH34" s="65"/>
      <c r="BI34" s="65"/>
      <c r="BJ34" s="65"/>
      <c r="BK34" s="66"/>
      <c r="BL34" s="64"/>
      <c r="BM34" s="65"/>
      <c r="BN34" s="65"/>
      <c r="BO34" s="65"/>
      <c r="BP34" s="65"/>
      <c r="BQ34" s="66"/>
      <c r="BR34" s="61"/>
      <c r="BS34" s="62"/>
      <c r="BT34" s="62"/>
      <c r="BU34" s="62"/>
      <c r="BV34" s="62"/>
      <c r="BW34" s="63"/>
      <c r="BX34" s="61"/>
      <c r="BY34" s="62"/>
      <c r="BZ34" s="62"/>
      <c r="CA34" s="62"/>
      <c r="CB34" s="62"/>
      <c r="CC34" s="63"/>
      <c r="CD34" s="61"/>
      <c r="CE34" s="62"/>
      <c r="CF34" s="62"/>
      <c r="CG34" s="62"/>
      <c r="CH34" s="62"/>
      <c r="CI34" s="63"/>
      <c r="CJ34" s="61" t="s">
        <v>118</v>
      </c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3"/>
      <c r="CV34" s="61" t="s">
        <v>118</v>
      </c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3"/>
      <c r="DH34" s="61" t="s">
        <v>118</v>
      </c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3"/>
    </row>
    <row r="35" spans="1:123" s="3" customFormat="1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68" t="s">
        <v>129</v>
      </c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70"/>
      <c r="BF35" s="64">
        <v>19400</v>
      </c>
      <c r="BG35" s="65"/>
      <c r="BH35" s="65"/>
      <c r="BI35" s="65"/>
      <c r="BJ35" s="65"/>
      <c r="BK35" s="66"/>
      <c r="BL35" s="64">
        <v>19400</v>
      </c>
      <c r="BM35" s="65"/>
      <c r="BN35" s="65"/>
      <c r="BO35" s="65"/>
      <c r="BP35" s="65"/>
      <c r="BQ35" s="66"/>
      <c r="BR35" s="61"/>
      <c r="BS35" s="62"/>
      <c r="BT35" s="62"/>
      <c r="BU35" s="62"/>
      <c r="BV35" s="62"/>
      <c r="BW35" s="63"/>
      <c r="BX35" s="61"/>
      <c r="BY35" s="62"/>
      <c r="BZ35" s="62"/>
      <c r="CA35" s="62"/>
      <c r="CB35" s="62"/>
      <c r="CC35" s="63"/>
      <c r="CD35" s="61"/>
      <c r="CE35" s="62"/>
      <c r="CF35" s="62"/>
      <c r="CG35" s="62"/>
      <c r="CH35" s="62"/>
      <c r="CI35" s="63"/>
      <c r="CJ35" s="61" t="s">
        <v>118</v>
      </c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3"/>
      <c r="CV35" s="61" t="s">
        <v>118</v>
      </c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3"/>
      <c r="DH35" s="61" t="s">
        <v>118</v>
      </c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3"/>
    </row>
    <row r="36" spans="1:123" s="3" customFormat="1" ht="12" customHeight="1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68" t="s">
        <v>130</v>
      </c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70"/>
      <c r="BF36" s="64">
        <v>53600</v>
      </c>
      <c r="BG36" s="65"/>
      <c r="BH36" s="65"/>
      <c r="BI36" s="65"/>
      <c r="BJ36" s="65"/>
      <c r="BK36" s="66"/>
      <c r="BL36" s="64">
        <v>53600</v>
      </c>
      <c r="BM36" s="65"/>
      <c r="BN36" s="65"/>
      <c r="BO36" s="65"/>
      <c r="BP36" s="65"/>
      <c r="BQ36" s="66"/>
      <c r="BR36" s="61"/>
      <c r="BS36" s="62"/>
      <c r="BT36" s="62"/>
      <c r="BU36" s="62"/>
      <c r="BV36" s="62"/>
      <c r="BW36" s="63"/>
      <c r="BX36" s="61"/>
      <c r="BY36" s="62"/>
      <c r="BZ36" s="62"/>
      <c r="CA36" s="62"/>
      <c r="CB36" s="62"/>
      <c r="CC36" s="63"/>
      <c r="CD36" s="61"/>
      <c r="CE36" s="62"/>
      <c r="CF36" s="62"/>
      <c r="CG36" s="62"/>
      <c r="CH36" s="62"/>
      <c r="CI36" s="63"/>
      <c r="CJ36" s="61" t="s">
        <v>118</v>
      </c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3"/>
      <c r="CV36" s="61" t="s">
        <v>118</v>
      </c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3"/>
      <c r="DH36" s="61" t="s">
        <v>118</v>
      </c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3"/>
    </row>
    <row r="37" spans="1:123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68" t="s">
        <v>131</v>
      </c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70"/>
      <c r="BF37" s="64">
        <v>4800</v>
      </c>
      <c r="BG37" s="65"/>
      <c r="BH37" s="65"/>
      <c r="BI37" s="65"/>
      <c r="BJ37" s="65"/>
      <c r="BK37" s="66"/>
      <c r="BL37" s="64">
        <v>4800</v>
      </c>
      <c r="BM37" s="65"/>
      <c r="BN37" s="65"/>
      <c r="BO37" s="65"/>
      <c r="BP37" s="65"/>
      <c r="BQ37" s="66"/>
      <c r="BR37" s="61"/>
      <c r="BS37" s="62"/>
      <c r="BT37" s="62"/>
      <c r="BU37" s="62"/>
      <c r="BV37" s="62"/>
      <c r="BW37" s="63"/>
      <c r="BX37" s="61"/>
      <c r="BY37" s="62"/>
      <c r="BZ37" s="62"/>
      <c r="CA37" s="62"/>
      <c r="CB37" s="62"/>
      <c r="CC37" s="63"/>
      <c r="CD37" s="61"/>
      <c r="CE37" s="62"/>
      <c r="CF37" s="62"/>
      <c r="CG37" s="62"/>
      <c r="CH37" s="62"/>
      <c r="CI37" s="63"/>
      <c r="CJ37" s="61" t="s">
        <v>118</v>
      </c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3"/>
      <c r="CV37" s="61" t="s">
        <v>118</v>
      </c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3"/>
      <c r="DH37" s="61" t="s">
        <v>118</v>
      </c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3"/>
    </row>
    <row r="38" spans="1:123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68" t="s">
        <v>132</v>
      </c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70"/>
      <c r="BF38" s="64">
        <v>475533</v>
      </c>
      <c r="BG38" s="65"/>
      <c r="BH38" s="65"/>
      <c r="BI38" s="65"/>
      <c r="BJ38" s="65"/>
      <c r="BK38" s="66"/>
      <c r="BL38" s="64">
        <v>475533</v>
      </c>
      <c r="BM38" s="65"/>
      <c r="BN38" s="65"/>
      <c r="BO38" s="65"/>
      <c r="BP38" s="65"/>
      <c r="BQ38" s="66"/>
      <c r="BR38" s="61"/>
      <c r="BS38" s="62"/>
      <c r="BT38" s="62"/>
      <c r="BU38" s="62"/>
      <c r="BV38" s="62"/>
      <c r="BW38" s="63"/>
      <c r="BX38" s="61"/>
      <c r="BY38" s="62"/>
      <c r="BZ38" s="62"/>
      <c r="CA38" s="62"/>
      <c r="CB38" s="62"/>
      <c r="CC38" s="63"/>
      <c r="CD38" s="61"/>
      <c r="CE38" s="62"/>
      <c r="CF38" s="62"/>
      <c r="CG38" s="62"/>
      <c r="CH38" s="62"/>
      <c r="CI38" s="63"/>
      <c r="CJ38" s="61" t="s">
        <v>118</v>
      </c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3"/>
      <c r="CV38" s="61" t="s">
        <v>118</v>
      </c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3"/>
      <c r="DH38" s="61" t="s">
        <v>118</v>
      </c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3"/>
    </row>
    <row r="39" spans="1:123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68" t="s">
        <v>133</v>
      </c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70"/>
      <c r="BF39" s="64">
        <v>3162067</v>
      </c>
      <c r="BG39" s="65"/>
      <c r="BH39" s="65"/>
      <c r="BI39" s="65"/>
      <c r="BJ39" s="65"/>
      <c r="BK39" s="66"/>
      <c r="BL39" s="64">
        <v>3162067</v>
      </c>
      <c r="BM39" s="65"/>
      <c r="BN39" s="65"/>
      <c r="BO39" s="65"/>
      <c r="BP39" s="65"/>
      <c r="BQ39" s="66"/>
      <c r="BR39" s="61"/>
      <c r="BS39" s="62"/>
      <c r="BT39" s="62"/>
      <c r="BU39" s="62"/>
      <c r="BV39" s="62"/>
      <c r="BW39" s="63"/>
      <c r="BX39" s="61"/>
      <c r="BY39" s="62"/>
      <c r="BZ39" s="62"/>
      <c r="CA39" s="62"/>
      <c r="CB39" s="62"/>
      <c r="CC39" s="63"/>
      <c r="CD39" s="61"/>
      <c r="CE39" s="62"/>
      <c r="CF39" s="62"/>
      <c r="CG39" s="62"/>
      <c r="CH39" s="62"/>
      <c r="CI39" s="63"/>
      <c r="CJ39" s="61" t="s">
        <v>118</v>
      </c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3"/>
      <c r="CV39" s="61" t="s">
        <v>118</v>
      </c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3"/>
      <c r="DH39" s="61" t="s">
        <v>118</v>
      </c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3"/>
    </row>
    <row r="40" spans="1:123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68" t="s">
        <v>134</v>
      </c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70"/>
      <c r="BF40" s="64">
        <v>326700</v>
      </c>
      <c r="BG40" s="65"/>
      <c r="BH40" s="65"/>
      <c r="BI40" s="65"/>
      <c r="BJ40" s="65"/>
      <c r="BK40" s="66"/>
      <c r="BL40" s="64">
        <v>326700</v>
      </c>
      <c r="BM40" s="65"/>
      <c r="BN40" s="65"/>
      <c r="BO40" s="65"/>
      <c r="BP40" s="65"/>
      <c r="BQ40" s="66"/>
      <c r="BR40" s="61"/>
      <c r="BS40" s="62"/>
      <c r="BT40" s="62"/>
      <c r="BU40" s="62"/>
      <c r="BV40" s="62"/>
      <c r="BW40" s="63"/>
      <c r="BX40" s="61"/>
      <c r="BY40" s="62"/>
      <c r="BZ40" s="62"/>
      <c r="CA40" s="62"/>
      <c r="CB40" s="62"/>
      <c r="CC40" s="63"/>
      <c r="CD40" s="61"/>
      <c r="CE40" s="62"/>
      <c r="CF40" s="62"/>
      <c r="CG40" s="62"/>
      <c r="CH40" s="62"/>
      <c r="CI40" s="63"/>
      <c r="CJ40" s="61" t="s">
        <v>118</v>
      </c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3"/>
      <c r="CV40" s="61" t="s">
        <v>118</v>
      </c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3"/>
      <c r="DH40" s="61" t="s">
        <v>118</v>
      </c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3"/>
    </row>
    <row r="41" spans="1:123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68" t="s">
        <v>135</v>
      </c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70"/>
      <c r="BF41" s="64">
        <v>5300</v>
      </c>
      <c r="BG41" s="65"/>
      <c r="BH41" s="65"/>
      <c r="BI41" s="65"/>
      <c r="BJ41" s="65"/>
      <c r="BK41" s="66"/>
      <c r="BL41" s="64">
        <v>5300</v>
      </c>
      <c r="BM41" s="65"/>
      <c r="BN41" s="65"/>
      <c r="BO41" s="65"/>
      <c r="BP41" s="65"/>
      <c r="BQ41" s="66"/>
      <c r="BR41" s="61"/>
      <c r="BS41" s="62"/>
      <c r="BT41" s="62"/>
      <c r="BU41" s="62"/>
      <c r="BV41" s="62"/>
      <c r="BW41" s="63"/>
      <c r="BX41" s="61"/>
      <c r="BY41" s="62"/>
      <c r="BZ41" s="62"/>
      <c r="CA41" s="62"/>
      <c r="CB41" s="62"/>
      <c r="CC41" s="63"/>
      <c r="CD41" s="61"/>
      <c r="CE41" s="62"/>
      <c r="CF41" s="62"/>
      <c r="CG41" s="62"/>
      <c r="CH41" s="62"/>
      <c r="CI41" s="63"/>
      <c r="CJ41" s="61" t="s">
        <v>118</v>
      </c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3"/>
      <c r="CV41" s="61" t="s">
        <v>118</v>
      </c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3"/>
      <c r="DH41" s="61" t="s">
        <v>118</v>
      </c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3"/>
    </row>
    <row r="42" spans="1:123" ht="15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68" t="s">
        <v>136</v>
      </c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70"/>
      <c r="BF42" s="64">
        <v>0</v>
      </c>
      <c r="BG42" s="65"/>
      <c r="BH42" s="65"/>
      <c r="BI42" s="65"/>
      <c r="BJ42" s="65"/>
      <c r="BK42" s="66"/>
      <c r="BL42" s="64">
        <v>0</v>
      </c>
      <c r="BM42" s="65"/>
      <c r="BN42" s="65"/>
      <c r="BO42" s="65"/>
      <c r="BP42" s="65"/>
      <c r="BQ42" s="66"/>
      <c r="BR42" s="61"/>
      <c r="BS42" s="62"/>
      <c r="BT42" s="62"/>
      <c r="BU42" s="62"/>
      <c r="BV42" s="62"/>
      <c r="BW42" s="63"/>
      <c r="BX42" s="61"/>
      <c r="BY42" s="62"/>
      <c r="BZ42" s="62"/>
      <c r="CA42" s="62"/>
      <c r="CB42" s="62"/>
      <c r="CC42" s="63"/>
      <c r="CD42" s="61"/>
      <c r="CE42" s="62"/>
      <c r="CF42" s="62"/>
      <c r="CG42" s="62"/>
      <c r="CH42" s="62"/>
      <c r="CI42" s="63"/>
      <c r="CJ42" s="61" t="s">
        <v>118</v>
      </c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3"/>
      <c r="CV42" s="61" t="s">
        <v>118</v>
      </c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3"/>
      <c r="DH42" s="61" t="s">
        <v>118</v>
      </c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3"/>
    </row>
    <row r="43" spans="1:123" ht="15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68" t="s">
        <v>137</v>
      </c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70"/>
      <c r="BF43" s="64">
        <v>161200</v>
      </c>
      <c r="BG43" s="65"/>
      <c r="BH43" s="65"/>
      <c r="BI43" s="65"/>
      <c r="BJ43" s="65"/>
      <c r="BK43" s="66"/>
      <c r="BL43" s="64">
        <v>161200</v>
      </c>
      <c r="BM43" s="65"/>
      <c r="BN43" s="65"/>
      <c r="BO43" s="65"/>
      <c r="BP43" s="65"/>
      <c r="BQ43" s="66"/>
      <c r="BR43" s="61"/>
      <c r="BS43" s="62"/>
      <c r="BT43" s="62"/>
      <c r="BU43" s="62"/>
      <c r="BV43" s="62"/>
      <c r="BW43" s="63"/>
      <c r="BX43" s="61"/>
      <c r="BY43" s="62"/>
      <c r="BZ43" s="62"/>
      <c r="CA43" s="62"/>
      <c r="CB43" s="62"/>
      <c r="CC43" s="63"/>
      <c r="CD43" s="61"/>
      <c r="CE43" s="62"/>
      <c r="CF43" s="62"/>
      <c r="CG43" s="62"/>
      <c r="CH43" s="62"/>
      <c r="CI43" s="63"/>
      <c r="CJ43" s="61" t="s">
        <v>118</v>
      </c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3"/>
      <c r="CV43" s="61" t="s">
        <v>118</v>
      </c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3"/>
      <c r="DH43" s="61" t="s">
        <v>118</v>
      </c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3"/>
    </row>
    <row r="44" spans="1:123" ht="15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68" t="s">
        <v>138</v>
      </c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70"/>
      <c r="BF44" s="64">
        <v>930000</v>
      </c>
      <c r="BG44" s="65"/>
      <c r="BH44" s="65"/>
      <c r="BI44" s="65"/>
      <c r="BJ44" s="65"/>
      <c r="BK44" s="66"/>
      <c r="BL44" s="64">
        <v>930000</v>
      </c>
      <c r="BM44" s="65"/>
      <c r="BN44" s="65"/>
      <c r="BO44" s="65"/>
      <c r="BP44" s="65"/>
      <c r="BQ44" s="66"/>
      <c r="BR44" s="61"/>
      <c r="BS44" s="62"/>
      <c r="BT44" s="62"/>
      <c r="BU44" s="62"/>
      <c r="BV44" s="62"/>
      <c r="BW44" s="63"/>
      <c r="BX44" s="61"/>
      <c r="BY44" s="62"/>
      <c r="BZ44" s="62"/>
      <c r="CA44" s="62"/>
      <c r="CB44" s="62"/>
      <c r="CC44" s="63"/>
      <c r="CD44" s="61"/>
      <c r="CE44" s="62"/>
      <c r="CF44" s="62"/>
      <c r="CG44" s="62"/>
      <c r="CH44" s="62"/>
      <c r="CI44" s="63"/>
      <c r="CJ44" s="61" t="s">
        <v>118</v>
      </c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3"/>
      <c r="CV44" s="61" t="s">
        <v>118</v>
      </c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3"/>
      <c r="DH44" s="61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3"/>
    </row>
    <row r="45" spans="1:123" ht="15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68" t="s">
        <v>139</v>
      </c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70"/>
      <c r="BF45" s="64">
        <v>235733</v>
      </c>
      <c r="BG45" s="65"/>
      <c r="BH45" s="65"/>
      <c r="BI45" s="65"/>
      <c r="BJ45" s="65"/>
      <c r="BK45" s="66"/>
      <c r="BL45" s="64">
        <v>235733</v>
      </c>
      <c r="BM45" s="65"/>
      <c r="BN45" s="65"/>
      <c r="BO45" s="65"/>
      <c r="BP45" s="65"/>
      <c r="BQ45" s="66"/>
      <c r="BR45" s="61"/>
      <c r="BS45" s="62"/>
      <c r="BT45" s="62"/>
      <c r="BU45" s="62"/>
      <c r="BV45" s="62"/>
      <c r="BW45" s="63"/>
      <c r="BX45" s="61"/>
      <c r="BY45" s="62"/>
      <c r="BZ45" s="62"/>
      <c r="CA45" s="62"/>
      <c r="CB45" s="62"/>
      <c r="CC45" s="63"/>
      <c r="CD45" s="61"/>
      <c r="CE45" s="62"/>
      <c r="CF45" s="62"/>
      <c r="CG45" s="62"/>
      <c r="CH45" s="62"/>
      <c r="CI45" s="63"/>
      <c r="CJ45" s="61" t="s">
        <v>118</v>
      </c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3"/>
      <c r="CV45" s="61" t="s">
        <v>118</v>
      </c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3"/>
      <c r="DH45" s="61" t="s">
        <v>118</v>
      </c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3"/>
    </row>
    <row r="46" spans="1:123" ht="15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68" t="s">
        <v>140</v>
      </c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70"/>
      <c r="BF46" s="64">
        <v>2894300</v>
      </c>
      <c r="BG46" s="65"/>
      <c r="BH46" s="65"/>
      <c r="BI46" s="65"/>
      <c r="BJ46" s="65"/>
      <c r="BK46" s="66"/>
      <c r="BL46" s="64">
        <v>2894300</v>
      </c>
      <c r="BM46" s="65"/>
      <c r="BN46" s="65"/>
      <c r="BO46" s="65"/>
      <c r="BP46" s="65"/>
      <c r="BQ46" s="66"/>
      <c r="BR46" s="61"/>
      <c r="BS46" s="62"/>
      <c r="BT46" s="62"/>
      <c r="BU46" s="62"/>
      <c r="BV46" s="62"/>
      <c r="BW46" s="63"/>
      <c r="BX46" s="61"/>
      <c r="BY46" s="62"/>
      <c r="BZ46" s="62"/>
      <c r="CA46" s="62"/>
      <c r="CB46" s="62"/>
      <c r="CC46" s="63"/>
      <c r="CD46" s="61"/>
      <c r="CE46" s="62"/>
      <c r="CF46" s="62"/>
      <c r="CG46" s="62"/>
      <c r="CH46" s="62"/>
      <c r="CI46" s="63"/>
      <c r="CJ46" s="61" t="s">
        <v>118</v>
      </c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3"/>
      <c r="CV46" s="61" t="s">
        <v>118</v>
      </c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3"/>
      <c r="DH46" s="61" t="s">
        <v>118</v>
      </c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3"/>
    </row>
    <row r="47" spans="1:123" ht="15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68" t="s">
        <v>141</v>
      </c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70"/>
      <c r="BF47" s="64">
        <v>10000</v>
      </c>
      <c r="BG47" s="65"/>
      <c r="BH47" s="65"/>
      <c r="BI47" s="65"/>
      <c r="BJ47" s="65"/>
      <c r="BK47" s="66"/>
      <c r="BL47" s="64">
        <v>10000</v>
      </c>
      <c r="BM47" s="65"/>
      <c r="BN47" s="65"/>
      <c r="BO47" s="65"/>
      <c r="BP47" s="65"/>
      <c r="BQ47" s="66"/>
      <c r="BR47" s="61"/>
      <c r="BS47" s="62"/>
      <c r="BT47" s="62"/>
      <c r="BU47" s="62"/>
      <c r="BV47" s="62"/>
      <c r="BW47" s="63"/>
      <c r="BX47" s="61"/>
      <c r="BY47" s="62"/>
      <c r="BZ47" s="62"/>
      <c r="CA47" s="62"/>
      <c r="CB47" s="62"/>
      <c r="CC47" s="63"/>
      <c r="CD47" s="61"/>
      <c r="CE47" s="62"/>
      <c r="CF47" s="62"/>
      <c r="CG47" s="62"/>
      <c r="CH47" s="62"/>
      <c r="CI47" s="63"/>
      <c r="CJ47" s="61" t="s">
        <v>118</v>
      </c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3"/>
      <c r="CV47" s="61" t="s">
        <v>118</v>
      </c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3"/>
      <c r="DH47" s="61" t="s">
        <v>118</v>
      </c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3"/>
    </row>
    <row r="48" spans="1:123" ht="18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8" t="s">
        <v>142</v>
      </c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70"/>
      <c r="BF48" s="64">
        <v>262588.34</v>
      </c>
      <c r="BG48" s="65"/>
      <c r="BH48" s="65"/>
      <c r="BI48" s="65"/>
      <c r="BJ48" s="65"/>
      <c r="BK48" s="66"/>
      <c r="BL48" s="64">
        <v>262588.34</v>
      </c>
      <c r="BM48" s="65"/>
      <c r="BN48" s="65"/>
      <c r="BO48" s="65"/>
      <c r="BP48" s="65"/>
      <c r="BQ48" s="66"/>
      <c r="BR48" s="61"/>
      <c r="BS48" s="62"/>
      <c r="BT48" s="62"/>
      <c r="BU48" s="62"/>
      <c r="BV48" s="62"/>
      <c r="BW48" s="63"/>
      <c r="BX48" s="61"/>
      <c r="BY48" s="62"/>
      <c r="BZ48" s="62"/>
      <c r="CA48" s="62"/>
      <c r="CB48" s="62"/>
      <c r="CC48" s="63"/>
      <c r="CD48" s="61"/>
      <c r="CE48" s="62"/>
      <c r="CF48" s="62"/>
      <c r="CG48" s="62"/>
      <c r="CH48" s="62"/>
      <c r="CI48" s="63"/>
      <c r="CJ48" s="61" t="s">
        <v>118</v>
      </c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3"/>
      <c r="CV48" s="61" t="s">
        <v>118</v>
      </c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3"/>
      <c r="DH48" s="61" t="s">
        <v>118</v>
      </c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3"/>
    </row>
    <row r="49" spans="1:123" ht="17.2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68" t="s">
        <v>143</v>
      </c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70"/>
      <c r="BF49" s="64">
        <v>291000</v>
      </c>
      <c r="BG49" s="65"/>
      <c r="BH49" s="65"/>
      <c r="BI49" s="65"/>
      <c r="BJ49" s="65"/>
      <c r="BK49" s="66"/>
      <c r="BL49" s="64">
        <v>291000</v>
      </c>
      <c r="BM49" s="65"/>
      <c r="BN49" s="65"/>
      <c r="BO49" s="65"/>
      <c r="BP49" s="65"/>
      <c r="BQ49" s="66"/>
      <c r="BR49" s="61"/>
      <c r="BS49" s="62"/>
      <c r="BT49" s="62"/>
      <c r="BU49" s="62"/>
      <c r="BV49" s="62"/>
      <c r="BW49" s="63"/>
      <c r="BX49" s="61"/>
      <c r="BY49" s="62"/>
      <c r="BZ49" s="62"/>
      <c r="CA49" s="62"/>
      <c r="CB49" s="62"/>
      <c r="CC49" s="63"/>
      <c r="CD49" s="61"/>
      <c r="CE49" s="62"/>
      <c r="CF49" s="62"/>
      <c r="CG49" s="62"/>
      <c r="CH49" s="62"/>
      <c r="CI49" s="63"/>
      <c r="CJ49" s="61" t="s">
        <v>118</v>
      </c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3"/>
      <c r="CV49" s="61" t="s">
        <v>118</v>
      </c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3"/>
      <c r="DH49" s="61" t="s">
        <v>118</v>
      </c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3"/>
    </row>
    <row r="50" spans="1:123" ht="22.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68" t="s">
        <v>144</v>
      </c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70"/>
      <c r="BF50" s="64">
        <v>281465.98</v>
      </c>
      <c r="BG50" s="65"/>
      <c r="BH50" s="65"/>
      <c r="BI50" s="65"/>
      <c r="BJ50" s="65"/>
      <c r="BK50" s="66"/>
      <c r="BL50" s="64">
        <v>281465.98</v>
      </c>
      <c r="BM50" s="65"/>
      <c r="BN50" s="65"/>
      <c r="BO50" s="65"/>
      <c r="BP50" s="65"/>
      <c r="BQ50" s="66"/>
      <c r="BR50" s="61"/>
      <c r="BS50" s="62"/>
      <c r="BT50" s="62"/>
      <c r="BU50" s="62"/>
      <c r="BV50" s="62"/>
      <c r="BW50" s="63"/>
      <c r="BX50" s="61"/>
      <c r="BY50" s="62"/>
      <c r="BZ50" s="62"/>
      <c r="CA50" s="62"/>
      <c r="CB50" s="62"/>
      <c r="CC50" s="63"/>
      <c r="CD50" s="61"/>
      <c r="CE50" s="62"/>
      <c r="CF50" s="62"/>
      <c r="CG50" s="62"/>
      <c r="CH50" s="62"/>
      <c r="CI50" s="63"/>
      <c r="CJ50" s="61" t="s">
        <v>118</v>
      </c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3"/>
      <c r="CV50" s="61" t="s">
        <v>118</v>
      </c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3"/>
      <c r="DH50" s="61" t="s">
        <v>118</v>
      </c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3"/>
    </row>
    <row r="51" spans="1:123" ht="17.2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68" t="s">
        <v>145</v>
      </c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70"/>
      <c r="BF51" s="64">
        <v>3800</v>
      </c>
      <c r="BG51" s="65"/>
      <c r="BH51" s="65"/>
      <c r="BI51" s="65"/>
      <c r="BJ51" s="65"/>
      <c r="BK51" s="66"/>
      <c r="BL51" s="64">
        <v>3800</v>
      </c>
      <c r="BM51" s="65"/>
      <c r="BN51" s="65"/>
      <c r="BO51" s="65"/>
      <c r="BP51" s="65"/>
      <c r="BQ51" s="66"/>
      <c r="BR51" s="61"/>
      <c r="BS51" s="62"/>
      <c r="BT51" s="62"/>
      <c r="BU51" s="62"/>
      <c r="BV51" s="62"/>
      <c r="BW51" s="63"/>
      <c r="BX51" s="61"/>
      <c r="BY51" s="62"/>
      <c r="BZ51" s="62"/>
      <c r="CA51" s="62"/>
      <c r="CB51" s="62"/>
      <c r="CC51" s="63"/>
      <c r="CD51" s="61"/>
      <c r="CE51" s="62"/>
      <c r="CF51" s="62"/>
      <c r="CG51" s="62"/>
      <c r="CH51" s="62"/>
      <c r="CI51" s="63"/>
      <c r="CJ51" s="61" t="s">
        <v>118</v>
      </c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3"/>
      <c r="CV51" s="61" t="s">
        <v>118</v>
      </c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3"/>
      <c r="DH51" s="61" t="s">
        <v>118</v>
      </c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3"/>
    </row>
    <row r="52" spans="1:123" ht="3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68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70"/>
      <c r="BF52" s="64"/>
      <c r="BG52" s="65"/>
      <c r="BH52" s="65"/>
      <c r="BI52" s="65"/>
      <c r="BJ52" s="65"/>
      <c r="BK52" s="66"/>
      <c r="BL52" s="64"/>
      <c r="BM52" s="65"/>
      <c r="BN52" s="65"/>
      <c r="BO52" s="65"/>
      <c r="BP52" s="65"/>
      <c r="BQ52" s="66"/>
      <c r="BR52" s="61"/>
      <c r="BS52" s="62"/>
      <c r="BT52" s="62"/>
      <c r="BU52" s="62"/>
      <c r="BV52" s="62"/>
      <c r="BW52" s="63"/>
      <c r="BX52" s="61"/>
      <c r="BY52" s="62"/>
      <c r="BZ52" s="62"/>
      <c r="CA52" s="62"/>
      <c r="CB52" s="62"/>
      <c r="CC52" s="63"/>
      <c r="CD52" s="61"/>
      <c r="CE52" s="62"/>
      <c r="CF52" s="62"/>
      <c r="CG52" s="62"/>
      <c r="CH52" s="62"/>
      <c r="CI52" s="63"/>
      <c r="CJ52" s="61" t="s">
        <v>118</v>
      </c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3"/>
      <c r="CV52" s="61" t="s">
        <v>118</v>
      </c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3"/>
      <c r="DH52" s="61" t="s">
        <v>118</v>
      </c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3"/>
    </row>
    <row r="53" spans="1:123" ht="21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68" t="s">
        <v>146</v>
      </c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70"/>
      <c r="BF53" s="64">
        <v>0</v>
      </c>
      <c r="BG53" s="65"/>
      <c r="BH53" s="65"/>
      <c r="BI53" s="65"/>
      <c r="BJ53" s="65"/>
      <c r="BK53" s="66"/>
      <c r="BL53" s="64">
        <v>0</v>
      </c>
      <c r="BM53" s="65"/>
      <c r="BN53" s="65"/>
      <c r="BO53" s="65"/>
      <c r="BP53" s="65"/>
      <c r="BQ53" s="66"/>
      <c r="BR53" s="61"/>
      <c r="BS53" s="62"/>
      <c r="BT53" s="62"/>
      <c r="BU53" s="62"/>
      <c r="BV53" s="62"/>
      <c r="BW53" s="63"/>
      <c r="BX53" s="61"/>
      <c r="BY53" s="62"/>
      <c r="BZ53" s="62"/>
      <c r="CA53" s="62"/>
      <c r="CB53" s="62"/>
      <c r="CC53" s="63"/>
      <c r="CD53" s="61"/>
      <c r="CE53" s="62"/>
      <c r="CF53" s="62"/>
      <c r="CG53" s="62"/>
      <c r="CH53" s="62"/>
      <c r="CI53" s="63"/>
      <c r="CJ53" s="61" t="s">
        <v>118</v>
      </c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3"/>
      <c r="CV53" s="61" t="s">
        <v>118</v>
      </c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3"/>
      <c r="DH53" s="61" t="s">
        <v>118</v>
      </c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3"/>
    </row>
    <row r="54" spans="1:123" ht="18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68" t="s">
        <v>147</v>
      </c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70"/>
      <c r="BF54" s="64">
        <v>100000</v>
      </c>
      <c r="BG54" s="65"/>
      <c r="BH54" s="65"/>
      <c r="BI54" s="65"/>
      <c r="BJ54" s="65"/>
      <c r="BK54" s="66"/>
      <c r="BL54" s="64">
        <v>100000</v>
      </c>
      <c r="BM54" s="65"/>
      <c r="BN54" s="65"/>
      <c r="BO54" s="65"/>
      <c r="BP54" s="65"/>
      <c r="BQ54" s="66"/>
      <c r="BR54" s="61"/>
      <c r="BS54" s="62"/>
      <c r="BT54" s="62"/>
      <c r="BU54" s="62"/>
      <c r="BV54" s="62"/>
      <c r="BW54" s="63"/>
      <c r="BX54" s="61"/>
      <c r="BY54" s="62"/>
      <c r="BZ54" s="62"/>
      <c r="CA54" s="62"/>
      <c r="CB54" s="62"/>
      <c r="CC54" s="63"/>
      <c r="CD54" s="61"/>
      <c r="CE54" s="62"/>
      <c r="CF54" s="62"/>
      <c r="CG54" s="62"/>
      <c r="CH54" s="62"/>
      <c r="CI54" s="63"/>
      <c r="CJ54" s="61" t="s">
        <v>118</v>
      </c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3"/>
      <c r="CV54" s="61" t="s">
        <v>118</v>
      </c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3"/>
      <c r="DH54" s="61" t="s">
        <v>118</v>
      </c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3"/>
    </row>
    <row r="55" spans="1:123" ht="1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68" t="s">
        <v>148</v>
      </c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70"/>
      <c r="BF55" s="64">
        <v>408200</v>
      </c>
      <c r="BG55" s="65"/>
      <c r="BH55" s="65"/>
      <c r="BI55" s="65"/>
      <c r="BJ55" s="65"/>
      <c r="BK55" s="66"/>
      <c r="BL55" s="64">
        <v>408200</v>
      </c>
      <c r="BM55" s="65"/>
      <c r="BN55" s="65"/>
      <c r="BO55" s="65"/>
      <c r="BP55" s="65"/>
      <c r="BQ55" s="66"/>
      <c r="BR55" s="61"/>
      <c r="BS55" s="62"/>
      <c r="BT55" s="62"/>
      <c r="BU55" s="62"/>
      <c r="BV55" s="62"/>
      <c r="BW55" s="63"/>
      <c r="BX55" s="61"/>
      <c r="BY55" s="62"/>
      <c r="BZ55" s="62"/>
      <c r="CA55" s="62"/>
      <c r="CB55" s="62"/>
      <c r="CC55" s="63"/>
      <c r="CD55" s="61"/>
      <c r="CE55" s="62"/>
      <c r="CF55" s="62"/>
      <c r="CG55" s="62"/>
      <c r="CH55" s="62"/>
      <c r="CI55" s="63"/>
      <c r="CJ55" s="61" t="s">
        <v>118</v>
      </c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3"/>
      <c r="CV55" s="61" t="s">
        <v>118</v>
      </c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3"/>
      <c r="DH55" s="61" t="s">
        <v>118</v>
      </c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3"/>
    </row>
    <row r="56" spans="1:123" ht="16.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68" t="s">
        <v>149</v>
      </c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70"/>
      <c r="BF56" s="64">
        <v>1904882</v>
      </c>
      <c r="BG56" s="65"/>
      <c r="BH56" s="65"/>
      <c r="BI56" s="65"/>
      <c r="BJ56" s="65"/>
      <c r="BK56" s="66"/>
      <c r="BL56" s="64">
        <v>1904882</v>
      </c>
      <c r="BM56" s="65"/>
      <c r="BN56" s="65"/>
      <c r="BO56" s="65"/>
      <c r="BP56" s="65"/>
      <c r="BQ56" s="66"/>
      <c r="BR56" s="61"/>
      <c r="BS56" s="62"/>
      <c r="BT56" s="62"/>
      <c r="BU56" s="62"/>
      <c r="BV56" s="62"/>
      <c r="BW56" s="63"/>
      <c r="BX56" s="61"/>
      <c r="BY56" s="62"/>
      <c r="BZ56" s="62"/>
      <c r="CA56" s="62"/>
      <c r="CB56" s="62"/>
      <c r="CC56" s="63"/>
      <c r="CD56" s="61"/>
      <c r="CE56" s="62"/>
      <c r="CF56" s="62"/>
      <c r="CG56" s="62"/>
      <c r="CH56" s="62"/>
      <c r="CI56" s="63"/>
      <c r="CJ56" s="61" t="s">
        <v>118</v>
      </c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3"/>
      <c r="CV56" s="61" t="s">
        <v>118</v>
      </c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3"/>
      <c r="DH56" s="61" t="s">
        <v>118</v>
      </c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3"/>
    </row>
    <row r="57" spans="1:123" ht="20.25" customHeight="1">
      <c r="A57" s="20" t="s">
        <v>150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68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70"/>
      <c r="BF57" s="64"/>
      <c r="BG57" s="65"/>
      <c r="BH57" s="65"/>
      <c r="BI57" s="65"/>
      <c r="BJ57" s="65"/>
      <c r="BK57" s="66"/>
      <c r="BL57" s="64"/>
      <c r="BM57" s="65"/>
      <c r="BN57" s="65"/>
      <c r="BO57" s="65"/>
      <c r="BP57" s="65"/>
      <c r="BQ57" s="66"/>
      <c r="BR57" s="61"/>
      <c r="BS57" s="62"/>
      <c r="BT57" s="62"/>
      <c r="BU57" s="62"/>
      <c r="BV57" s="62"/>
      <c r="BW57" s="63"/>
      <c r="BX57" s="61"/>
      <c r="BY57" s="62"/>
      <c r="BZ57" s="62"/>
      <c r="CA57" s="62"/>
      <c r="CB57" s="62"/>
      <c r="CC57" s="63"/>
      <c r="CD57" s="61"/>
      <c r="CE57" s="62"/>
      <c r="CF57" s="62"/>
      <c r="CG57" s="62"/>
      <c r="CH57" s="62"/>
      <c r="CI57" s="63"/>
      <c r="CJ57" s="61" t="s">
        <v>118</v>
      </c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3"/>
      <c r="CV57" s="61" t="s">
        <v>118</v>
      </c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3"/>
      <c r="DH57" s="61" t="s">
        <v>118</v>
      </c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3"/>
    </row>
    <row r="58" spans="1:123" ht="15.75">
      <c r="A58" s="21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68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70"/>
      <c r="BF58" s="64">
        <f>BF26+BF27+BF28+BF29+BF30+BF31+BF32+BF33+BF34+BF35+BF36+BF37+BF38+BF39+BF40+BF41+BF42+BF43+BF44+BF45+BF46+BF47+BF48+BF49+BF50+BF51+BF52+BF53+BF54+BF55+BF56+BF57</f>
        <v>12752969.32</v>
      </c>
      <c r="BG58" s="65"/>
      <c r="BH58" s="65"/>
      <c r="BI58" s="65"/>
      <c r="BJ58" s="65"/>
      <c r="BK58" s="66"/>
      <c r="BL58" s="64">
        <f>BL26+BL27+BL28+BL29+BL30+BL31+BL32+BL33+BL34+BL35+BL36+BL37+BL38+BL39+BL40+BL41+BL42+BL43+BL44+BL45+BL46+BL47+BL48+BL49+BL50+BL51+BL52+BL53+BL54+BL55+BL56+BL57</f>
        <v>12752969.32</v>
      </c>
      <c r="BM58" s="65"/>
      <c r="BN58" s="65"/>
      <c r="BO58" s="65"/>
      <c r="BP58" s="65"/>
      <c r="BQ58" s="66"/>
      <c r="BR58" s="67" t="s">
        <v>153</v>
      </c>
      <c r="BS58" s="62"/>
      <c r="BT58" s="62"/>
      <c r="BU58" s="62"/>
      <c r="BV58" s="62"/>
      <c r="BW58" s="63"/>
      <c r="BX58" s="61"/>
      <c r="BY58" s="62"/>
      <c r="BZ58" s="62"/>
      <c r="CA58" s="62"/>
      <c r="CB58" s="62"/>
      <c r="CC58" s="63"/>
      <c r="CD58" s="61"/>
      <c r="CE58" s="62"/>
      <c r="CF58" s="62"/>
      <c r="CG58" s="62"/>
      <c r="CH58" s="62"/>
      <c r="CI58" s="63"/>
      <c r="CJ58" s="61" t="s">
        <v>118</v>
      </c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3"/>
      <c r="CV58" s="61" t="s">
        <v>118</v>
      </c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3"/>
      <c r="DH58" s="61" t="s">
        <v>118</v>
      </c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3"/>
    </row>
    <row r="59" spans="1:124" ht="15.75" customHeight="1">
      <c r="A59" s="34" t="s">
        <v>152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</row>
    <row r="60" spans="1:124" ht="15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</row>
    <row r="61" spans="1:124" ht="15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</row>
    <row r="62" spans="1:124" ht="15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</row>
    <row r="63" spans="1:124" ht="15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</row>
    <row r="64" spans="1:124" ht="15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</row>
  </sheetData>
  <sheetProtection/>
  <mergeCells count="595">
    <mergeCell ref="DH41:DS41"/>
    <mergeCell ref="CV41:DG41"/>
    <mergeCell ref="CJ41:CU41"/>
    <mergeCell ref="CD41:CI41"/>
    <mergeCell ref="AJ41:BE41"/>
    <mergeCell ref="BL41:BQ41"/>
    <mergeCell ref="BF41:BK41"/>
    <mergeCell ref="BR41:BW41"/>
    <mergeCell ref="BX41:CC41"/>
    <mergeCell ref="AJ40:BE40"/>
    <mergeCell ref="BF40:BK40"/>
    <mergeCell ref="BL40:BQ40"/>
    <mergeCell ref="BR40:BW40"/>
    <mergeCell ref="BX40:CC40"/>
    <mergeCell ref="CD40:CI40"/>
    <mergeCell ref="CV40:DG40"/>
    <mergeCell ref="CJ40:CU40"/>
    <mergeCell ref="DH40:DS40"/>
    <mergeCell ref="DH39:DS39"/>
    <mergeCell ref="CV39:DG39"/>
    <mergeCell ref="CJ39:CU39"/>
    <mergeCell ref="CD39:CI39"/>
    <mergeCell ref="BX39:CC39"/>
    <mergeCell ref="BR39:BW39"/>
    <mergeCell ref="BF39:BK39"/>
    <mergeCell ref="BL39:BQ39"/>
    <mergeCell ref="AJ39:BE39"/>
    <mergeCell ref="AJ38:BE38"/>
    <mergeCell ref="BF38:BK38"/>
    <mergeCell ref="BL38:BQ38"/>
    <mergeCell ref="BR38:BW38"/>
    <mergeCell ref="BX38:CC38"/>
    <mergeCell ref="CD38:CI38"/>
    <mergeCell ref="CJ38:CU38"/>
    <mergeCell ref="CV38:DG38"/>
    <mergeCell ref="DH38:DS38"/>
    <mergeCell ref="AJ37:BE37"/>
    <mergeCell ref="BF37:BK37"/>
    <mergeCell ref="BL37:BQ37"/>
    <mergeCell ref="BR37:BW37"/>
    <mergeCell ref="BX37:CC37"/>
    <mergeCell ref="CD37:CI37"/>
    <mergeCell ref="CJ37:CU37"/>
    <mergeCell ref="CV37:DG37"/>
    <mergeCell ref="DH37:DS37"/>
    <mergeCell ref="AJ36:BE36"/>
    <mergeCell ref="BF36:BK36"/>
    <mergeCell ref="BL36:BQ36"/>
    <mergeCell ref="BR36:BW36"/>
    <mergeCell ref="BX36:CC36"/>
    <mergeCell ref="CD36:CI36"/>
    <mergeCell ref="CJ36:CU36"/>
    <mergeCell ref="CV36:DG36"/>
    <mergeCell ref="DH36:DS36"/>
    <mergeCell ref="AJ26:BE26"/>
    <mergeCell ref="BF26:BK26"/>
    <mergeCell ref="BL26:BQ26"/>
    <mergeCell ref="BR26:BW26"/>
    <mergeCell ref="BX26:CC26"/>
    <mergeCell ref="CD26:CI26"/>
    <mergeCell ref="CJ26:CU26"/>
    <mergeCell ref="CV26:DG26"/>
    <mergeCell ref="DH26:DS26"/>
    <mergeCell ref="AJ27:BE27"/>
    <mergeCell ref="BF27:BK27"/>
    <mergeCell ref="BL27:BQ27"/>
    <mergeCell ref="BR27:BW27"/>
    <mergeCell ref="BX27:CC27"/>
    <mergeCell ref="CD27:CI27"/>
    <mergeCell ref="CJ27:CU27"/>
    <mergeCell ref="CV27:DG27"/>
    <mergeCell ref="DH27:DS27"/>
    <mergeCell ref="AJ28:BE28"/>
    <mergeCell ref="BF28:BK28"/>
    <mergeCell ref="BL28:BQ28"/>
    <mergeCell ref="BR28:BW28"/>
    <mergeCell ref="BX28:CC28"/>
    <mergeCell ref="CD28:CI28"/>
    <mergeCell ref="CJ28:CU28"/>
    <mergeCell ref="CV28:DG28"/>
    <mergeCell ref="DH28:DS28"/>
    <mergeCell ref="AJ29:BE29"/>
    <mergeCell ref="BF29:BK29"/>
    <mergeCell ref="BL29:BQ29"/>
    <mergeCell ref="BR29:BW29"/>
    <mergeCell ref="BX29:CC29"/>
    <mergeCell ref="CD29:CI29"/>
    <mergeCell ref="CJ29:CU29"/>
    <mergeCell ref="CV29:DG29"/>
    <mergeCell ref="DH29:DS29"/>
    <mergeCell ref="AJ30:BE30"/>
    <mergeCell ref="BF30:BK30"/>
    <mergeCell ref="BL30:BQ30"/>
    <mergeCell ref="BR30:BW30"/>
    <mergeCell ref="BX30:CC30"/>
    <mergeCell ref="CD30:CI30"/>
    <mergeCell ref="CJ30:CU30"/>
    <mergeCell ref="CV30:DG30"/>
    <mergeCell ref="DH30:DS30"/>
    <mergeCell ref="AJ31:BE31"/>
    <mergeCell ref="BF31:BK31"/>
    <mergeCell ref="BL31:BQ31"/>
    <mergeCell ref="BR31:BW31"/>
    <mergeCell ref="BX31:CC31"/>
    <mergeCell ref="CD31:CI31"/>
    <mergeCell ref="CJ31:CU31"/>
    <mergeCell ref="CV31:DG31"/>
    <mergeCell ref="DH31:DS31"/>
    <mergeCell ref="AJ32:BE32"/>
    <mergeCell ref="BF32:BK32"/>
    <mergeCell ref="BL32:BQ32"/>
    <mergeCell ref="BR32:BW32"/>
    <mergeCell ref="BX32:CC32"/>
    <mergeCell ref="CD32:CI32"/>
    <mergeCell ref="CJ32:CU32"/>
    <mergeCell ref="CV32:DG32"/>
    <mergeCell ref="DH32:DS32"/>
    <mergeCell ref="AJ33:BE33"/>
    <mergeCell ref="BF33:BK33"/>
    <mergeCell ref="BL33:BQ33"/>
    <mergeCell ref="BR33:BW33"/>
    <mergeCell ref="BX33:CC33"/>
    <mergeCell ref="CD33:CI33"/>
    <mergeCell ref="CJ33:CU33"/>
    <mergeCell ref="CV33:DG33"/>
    <mergeCell ref="DH33:DS33"/>
    <mergeCell ref="AJ34:BE34"/>
    <mergeCell ref="BF34:BK34"/>
    <mergeCell ref="BL34:BQ34"/>
    <mergeCell ref="BR34:BW34"/>
    <mergeCell ref="BX34:CC34"/>
    <mergeCell ref="CD34:CI34"/>
    <mergeCell ref="CJ34:CU34"/>
    <mergeCell ref="CV34:DG34"/>
    <mergeCell ref="DH34:DS34"/>
    <mergeCell ref="AJ35:BE35"/>
    <mergeCell ref="BF35:BK35"/>
    <mergeCell ref="BL35:BQ35"/>
    <mergeCell ref="BR35:BW35"/>
    <mergeCell ref="BX35:CC35"/>
    <mergeCell ref="CD35:CI35"/>
    <mergeCell ref="CJ35:CU35"/>
    <mergeCell ref="CV35:DG35"/>
    <mergeCell ref="DH35:DS35"/>
    <mergeCell ref="A4:D4"/>
    <mergeCell ref="E4:L4"/>
    <mergeCell ref="M4:AU4"/>
    <mergeCell ref="A3:D3"/>
    <mergeCell ref="E3:L3"/>
    <mergeCell ref="M3:AU3"/>
    <mergeCell ref="DH4:DS4"/>
    <mergeCell ref="CV4:DG4"/>
    <mergeCell ref="CJ4:CU4"/>
    <mergeCell ref="DH3:DS3"/>
    <mergeCell ref="BF4:CI4"/>
    <mergeCell ref="CV3:DG3"/>
    <mergeCell ref="AV3:BE3"/>
    <mergeCell ref="AV4:BE4"/>
    <mergeCell ref="BF3:CI3"/>
    <mergeCell ref="CJ3:CU3"/>
    <mergeCell ref="DH16:DS16"/>
    <mergeCell ref="BX16:CC16"/>
    <mergeCell ref="CD16:CI16"/>
    <mergeCell ref="BL15:BQ15"/>
    <mergeCell ref="CJ16:CU16"/>
    <mergeCell ref="CP1:CR1"/>
    <mergeCell ref="CK1:CO1"/>
    <mergeCell ref="CH1:CJ1"/>
    <mergeCell ref="AT1:AV1"/>
    <mergeCell ref="CV16:DG16"/>
    <mergeCell ref="AH12:AU12"/>
    <mergeCell ref="DH11:DS11"/>
    <mergeCell ref="CV11:DG11"/>
    <mergeCell ref="CJ11:CU11"/>
    <mergeCell ref="CD11:CI11"/>
    <mergeCell ref="BX11:CC11"/>
    <mergeCell ref="BL11:BQ11"/>
    <mergeCell ref="BF11:BK11"/>
    <mergeCell ref="AV11:BE11"/>
    <mergeCell ref="BF10:BK10"/>
    <mergeCell ref="DH10:DS10"/>
    <mergeCell ref="CV10:DG10"/>
    <mergeCell ref="BL10:BQ10"/>
    <mergeCell ref="BR10:CC10"/>
    <mergeCell ref="CD13:CI13"/>
    <mergeCell ref="CJ13:CU13"/>
    <mergeCell ref="E16:L16"/>
    <mergeCell ref="M16:R16"/>
    <mergeCell ref="S16:AG16"/>
    <mergeCell ref="AH16:AU16"/>
    <mergeCell ref="AV16:BE16"/>
    <mergeCell ref="BF16:BK16"/>
    <mergeCell ref="BL16:BQ16"/>
    <mergeCell ref="BR16:BW16"/>
    <mergeCell ref="AV13:BE13"/>
    <mergeCell ref="A14:D14"/>
    <mergeCell ref="E14:L14"/>
    <mergeCell ref="DH14:DS14"/>
    <mergeCell ref="M14:R14"/>
    <mergeCell ref="CV14:DG14"/>
    <mergeCell ref="S14:AG14"/>
    <mergeCell ref="CJ14:CU14"/>
    <mergeCell ref="AH14:AU14"/>
    <mergeCell ref="CD14:CI14"/>
    <mergeCell ref="BX14:CC14"/>
    <mergeCell ref="AV14:BE14"/>
    <mergeCell ref="BR14:BW14"/>
    <mergeCell ref="BL14:BQ14"/>
    <mergeCell ref="BF14:BK14"/>
    <mergeCell ref="A12:D12"/>
    <mergeCell ref="S12:AG12"/>
    <mergeCell ref="M12:R12"/>
    <mergeCell ref="E13:L13"/>
    <mergeCell ref="M13:R13"/>
    <mergeCell ref="S13:AG13"/>
    <mergeCell ref="E12:L12"/>
    <mergeCell ref="AH13:AU13"/>
    <mergeCell ref="DH12:DS12"/>
    <mergeCell ref="CV12:DG12"/>
    <mergeCell ref="CJ12:CU12"/>
    <mergeCell ref="CD12:CI12"/>
    <mergeCell ref="BX12:CC12"/>
    <mergeCell ref="BR12:BW12"/>
    <mergeCell ref="BL12:BQ12"/>
    <mergeCell ref="BF12:BK12"/>
    <mergeCell ref="AV12:BE12"/>
    <mergeCell ref="A13:D13"/>
    <mergeCell ref="BF13:BK13"/>
    <mergeCell ref="BL13:BQ13"/>
    <mergeCell ref="BR13:BW13"/>
    <mergeCell ref="BX13:CC13"/>
    <mergeCell ref="DH13:DS13"/>
    <mergeCell ref="CV13:DG13"/>
    <mergeCell ref="A11:D11"/>
    <mergeCell ref="M11:R11"/>
    <mergeCell ref="S11:AG11"/>
    <mergeCell ref="AH11:AU11"/>
    <mergeCell ref="E11:L11"/>
    <mergeCell ref="E9:L9"/>
    <mergeCell ref="AV9:BE9"/>
    <mergeCell ref="A10:D10"/>
    <mergeCell ref="E10:L10"/>
    <mergeCell ref="M10:AG10"/>
    <mergeCell ref="AH10:AU10"/>
    <mergeCell ref="AV10:BE10"/>
    <mergeCell ref="A9:D9"/>
    <mergeCell ref="CJ10:CU10"/>
    <mergeCell ref="A8:D8"/>
    <mergeCell ref="E8:L8"/>
    <mergeCell ref="M8:AG8"/>
    <mergeCell ref="AH8:AU8"/>
    <mergeCell ref="CV8:DG8"/>
    <mergeCell ref="DH8:DS8"/>
    <mergeCell ref="BR11:BW11"/>
    <mergeCell ref="AV8:BE8"/>
    <mergeCell ref="BF8:BK8"/>
    <mergeCell ref="BL8:BQ8"/>
    <mergeCell ref="BR8:CC8"/>
    <mergeCell ref="CD10:CI10"/>
    <mergeCell ref="CD8:CI8"/>
    <mergeCell ref="CJ8:CU8"/>
    <mergeCell ref="DH9:DS9"/>
    <mergeCell ref="CV9:DG9"/>
    <mergeCell ref="CJ9:CU9"/>
    <mergeCell ref="CD9:CI9"/>
    <mergeCell ref="BR9:CC9"/>
    <mergeCell ref="BL9:BQ9"/>
    <mergeCell ref="BF9:BK9"/>
    <mergeCell ref="AH9:AU9"/>
    <mergeCell ref="M9:AG9"/>
    <mergeCell ref="M6:AG6"/>
    <mergeCell ref="E6:L6"/>
    <mergeCell ref="A6:D6"/>
    <mergeCell ref="DH7:DS7"/>
    <mergeCell ref="BL7:BQ7"/>
    <mergeCell ref="BF7:BK7"/>
    <mergeCell ref="AV7:BE7"/>
    <mergeCell ref="AH7:AU7"/>
    <mergeCell ref="M7:AG7"/>
    <mergeCell ref="E7:L7"/>
    <mergeCell ref="A7:D7"/>
    <mergeCell ref="CD7:CI7"/>
    <mergeCell ref="BR7:CC7"/>
    <mergeCell ref="CJ7:CU7"/>
    <mergeCell ref="CV7:DG7"/>
    <mergeCell ref="DH6:DS6"/>
    <mergeCell ref="CV6:DG6"/>
    <mergeCell ref="CJ6:CU6"/>
    <mergeCell ref="CD6:CI6"/>
    <mergeCell ref="BR6:CC6"/>
    <mergeCell ref="BL6:BQ6"/>
    <mergeCell ref="BF6:BK6"/>
    <mergeCell ref="AV6:BE6"/>
    <mergeCell ref="AH6:AU6"/>
    <mergeCell ref="A5:D5"/>
    <mergeCell ref="E5:L5"/>
    <mergeCell ref="M5:AG5"/>
    <mergeCell ref="AH5:AU5"/>
    <mergeCell ref="BR5:CC5"/>
    <mergeCell ref="AV5:BE5"/>
    <mergeCell ref="BF5:BK5"/>
    <mergeCell ref="BL5:BQ5"/>
    <mergeCell ref="DH5:DS5"/>
    <mergeCell ref="CD5:CI5"/>
    <mergeCell ref="CJ5:CU5"/>
    <mergeCell ref="CV5:DG5"/>
    <mergeCell ref="A15:D15"/>
    <mergeCell ref="E15:L15"/>
    <mergeCell ref="M15:R15"/>
    <mergeCell ref="DH15:DS15"/>
    <mergeCell ref="S15:AG15"/>
    <mergeCell ref="CV15:DG15"/>
    <mergeCell ref="AH15:AU15"/>
    <mergeCell ref="CJ15:CU15"/>
    <mergeCell ref="AV15:BE15"/>
    <mergeCell ref="CD15:CI15"/>
    <mergeCell ref="BX15:CC15"/>
    <mergeCell ref="BF15:BK15"/>
    <mergeCell ref="BR15:BW15"/>
    <mergeCell ref="CJ17:CU17"/>
    <mergeCell ref="CD17:CI17"/>
    <mergeCell ref="CV17:DG17"/>
    <mergeCell ref="BX17:CC17"/>
    <mergeCell ref="BR17:BW17"/>
    <mergeCell ref="DH17:DS17"/>
    <mergeCell ref="AH18:AU18"/>
    <mergeCell ref="S18:AG18"/>
    <mergeCell ref="A18:D18"/>
    <mergeCell ref="E18:L18"/>
    <mergeCell ref="M18:R18"/>
    <mergeCell ref="AV18:BE18"/>
    <mergeCell ref="BF18:BK18"/>
    <mergeCell ref="BL18:BQ18"/>
    <mergeCell ref="BR18:BW18"/>
    <mergeCell ref="BX18:CC18"/>
    <mergeCell ref="CD18:CI18"/>
    <mergeCell ref="DH18:DS18"/>
    <mergeCell ref="CJ18:CU18"/>
    <mergeCell ref="CV18:DG18"/>
    <mergeCell ref="A16:D16"/>
    <mergeCell ref="A17:D17"/>
    <mergeCell ref="E17:L17"/>
    <mergeCell ref="M17:R17"/>
    <mergeCell ref="S17:AG17"/>
    <mergeCell ref="AH17:AU17"/>
    <mergeCell ref="AV17:BE17"/>
    <mergeCell ref="BF17:BK17"/>
    <mergeCell ref="BL17:BQ17"/>
    <mergeCell ref="BF19:BK19"/>
    <mergeCell ref="AV19:BE19"/>
    <mergeCell ref="AH19:AU19"/>
    <mergeCell ref="M19:R19"/>
    <mergeCell ref="A19:D19"/>
    <mergeCell ref="S19:AG19"/>
    <mergeCell ref="E19:L19"/>
    <mergeCell ref="CJ19:CU19"/>
    <mergeCell ref="CD19:CI19"/>
    <mergeCell ref="BL25:BQ25"/>
    <mergeCell ref="BR25:BW25"/>
    <mergeCell ref="BX25:CC25"/>
    <mergeCell ref="CD25:CI25"/>
    <mergeCell ref="CJ25:CU25"/>
    <mergeCell ref="CV25:DG25"/>
    <mergeCell ref="DH25:DS25"/>
    <mergeCell ref="BX19:CC19"/>
    <mergeCell ref="BR19:BW19"/>
    <mergeCell ref="BL19:BQ19"/>
    <mergeCell ref="CV19:DG19"/>
    <mergeCell ref="DH19:DS19"/>
    <mergeCell ref="BL23:BQ23"/>
    <mergeCell ref="BR23:BW23"/>
    <mergeCell ref="CD23:CI23"/>
    <mergeCell ref="CJ23:CU23"/>
    <mergeCell ref="CV23:DG23"/>
    <mergeCell ref="DH23:DS23"/>
    <mergeCell ref="BX23:CC23"/>
    <mergeCell ref="DH24:DS24"/>
    <mergeCell ref="CV24:DG24"/>
    <mergeCell ref="CJ24:CU24"/>
    <mergeCell ref="CD24:CI24"/>
    <mergeCell ref="BX24:CC24"/>
    <mergeCell ref="BF24:BK24"/>
    <mergeCell ref="AH24:AU24"/>
    <mergeCell ref="S24:AG24"/>
    <mergeCell ref="A24:D24"/>
    <mergeCell ref="M24:R24"/>
    <mergeCell ref="AV24:BE24"/>
    <mergeCell ref="E24:L24"/>
    <mergeCell ref="A25:BE25"/>
    <mergeCell ref="BF25:BK25"/>
    <mergeCell ref="BR24:BW24"/>
    <mergeCell ref="BL24:BQ24"/>
    <mergeCell ref="E21:L21"/>
    <mergeCell ref="A21:D21"/>
    <mergeCell ref="AH21:AU21"/>
    <mergeCell ref="A22:D22"/>
    <mergeCell ref="E23:L23"/>
    <mergeCell ref="A23:D23"/>
    <mergeCell ref="DH22:DS22"/>
    <mergeCell ref="CV22:DG22"/>
    <mergeCell ref="CJ22:CU22"/>
    <mergeCell ref="CD22:CI22"/>
    <mergeCell ref="BX22:CC22"/>
    <mergeCell ref="BR22:BW22"/>
    <mergeCell ref="BL22:BQ22"/>
    <mergeCell ref="BF22:BK22"/>
    <mergeCell ref="AV22:BE22"/>
    <mergeCell ref="AH22:AU22"/>
    <mergeCell ref="S22:AG22"/>
    <mergeCell ref="M22:R22"/>
    <mergeCell ref="E22:L22"/>
    <mergeCell ref="M23:R23"/>
    <mergeCell ref="S23:AG23"/>
    <mergeCell ref="AH23:AU23"/>
    <mergeCell ref="AV23:BE23"/>
    <mergeCell ref="BF23:BK23"/>
    <mergeCell ref="CJ21:CU21"/>
    <mergeCell ref="CD21:CI21"/>
    <mergeCell ref="BX21:CC21"/>
    <mergeCell ref="BR21:BW21"/>
    <mergeCell ref="BL21:BQ21"/>
    <mergeCell ref="BF21:BK21"/>
    <mergeCell ref="M21:R21"/>
    <mergeCell ref="AV21:BE21"/>
    <mergeCell ref="S21:AG21"/>
    <mergeCell ref="DH49:DS49"/>
    <mergeCell ref="CV49:DG49"/>
    <mergeCell ref="CJ49:CU49"/>
    <mergeCell ref="CD49:CI49"/>
    <mergeCell ref="BX49:CC49"/>
    <mergeCell ref="BR49:BW49"/>
    <mergeCell ref="BF49:BK49"/>
    <mergeCell ref="BL49:BQ49"/>
    <mergeCell ref="A20:D20"/>
    <mergeCell ref="E20:L20"/>
    <mergeCell ref="M20:R20"/>
    <mergeCell ref="S20:AG20"/>
    <mergeCell ref="AH20:AU20"/>
    <mergeCell ref="AV20:BE20"/>
    <mergeCell ref="BL20:BQ20"/>
    <mergeCell ref="BR20:BW20"/>
    <mergeCell ref="BF20:BK20"/>
    <mergeCell ref="DH20:DS20"/>
    <mergeCell ref="CV20:DG20"/>
    <mergeCell ref="CJ20:CU20"/>
    <mergeCell ref="BX20:CC20"/>
    <mergeCell ref="CD20:CI20"/>
    <mergeCell ref="DH21:DS21"/>
    <mergeCell ref="CV21:DG21"/>
    <mergeCell ref="DH47:DS47"/>
    <mergeCell ref="CV47:DG47"/>
    <mergeCell ref="CJ47:CU47"/>
    <mergeCell ref="BL47:BQ47"/>
    <mergeCell ref="BR47:BW47"/>
    <mergeCell ref="BX47:CC47"/>
    <mergeCell ref="CD47:CI47"/>
    <mergeCell ref="BF47:BK47"/>
    <mergeCell ref="CJ48:CU48"/>
    <mergeCell ref="CD48:CI48"/>
    <mergeCell ref="BX48:CC48"/>
    <mergeCell ref="BR48:BW48"/>
    <mergeCell ref="CV48:DG48"/>
    <mergeCell ref="DH48:DS48"/>
    <mergeCell ref="BF48:BK48"/>
    <mergeCell ref="BL48:BQ48"/>
    <mergeCell ref="DH42:DS42"/>
    <mergeCell ref="CV42:DG42"/>
    <mergeCell ref="CJ42:CU42"/>
    <mergeCell ref="BX42:CC42"/>
    <mergeCell ref="CD42:CI42"/>
    <mergeCell ref="BL42:BQ42"/>
    <mergeCell ref="BR42:BW42"/>
    <mergeCell ref="BF42:BK42"/>
    <mergeCell ref="BF44:BK44"/>
    <mergeCell ref="BL44:BQ44"/>
    <mergeCell ref="BR44:BW44"/>
    <mergeCell ref="CD44:CI44"/>
    <mergeCell ref="CJ44:CU44"/>
    <mergeCell ref="DH44:DS44"/>
    <mergeCell ref="CV44:DG44"/>
    <mergeCell ref="DH43:DS43"/>
    <mergeCell ref="CV43:DG43"/>
    <mergeCell ref="BX44:CC44"/>
    <mergeCell ref="BF43:BK43"/>
    <mergeCell ref="BR43:BW43"/>
    <mergeCell ref="BX43:CC43"/>
    <mergeCell ref="BL43:BQ43"/>
    <mergeCell ref="CD43:CI43"/>
    <mergeCell ref="CJ43:CU43"/>
    <mergeCell ref="BL45:BQ45"/>
    <mergeCell ref="BR45:BW45"/>
    <mergeCell ref="BX45:CC45"/>
    <mergeCell ref="CD45:CI45"/>
    <mergeCell ref="DH45:DS45"/>
    <mergeCell ref="CJ45:CU45"/>
    <mergeCell ref="CV45:DG45"/>
    <mergeCell ref="DH46:DS46"/>
    <mergeCell ref="CV46:DG46"/>
    <mergeCell ref="BL46:BQ46"/>
    <mergeCell ref="CJ46:CU46"/>
    <mergeCell ref="BR46:BW46"/>
    <mergeCell ref="BX46:CC46"/>
    <mergeCell ref="CD46:CI46"/>
    <mergeCell ref="AJ42:BE42"/>
    <mergeCell ref="AJ43:BE43"/>
    <mergeCell ref="AJ44:BE44"/>
    <mergeCell ref="AJ45:BE45"/>
    <mergeCell ref="AJ46:BE46"/>
    <mergeCell ref="AJ47:BE47"/>
    <mergeCell ref="AJ48:BE48"/>
    <mergeCell ref="AJ49:BE49"/>
    <mergeCell ref="BF45:BK45"/>
    <mergeCell ref="BF46:BK46"/>
    <mergeCell ref="AJ50:BE50"/>
    <mergeCell ref="BF50:BK50"/>
    <mergeCell ref="BL50:BQ50"/>
    <mergeCell ref="BR50:BW50"/>
    <mergeCell ref="BX50:CC50"/>
    <mergeCell ref="CJ50:CU50"/>
    <mergeCell ref="CV50:DG50"/>
    <mergeCell ref="DH50:DS50"/>
    <mergeCell ref="CD50:CI50"/>
    <mergeCell ref="AJ51:BE51"/>
    <mergeCell ref="BF51:BK51"/>
    <mergeCell ref="BL51:BQ51"/>
    <mergeCell ref="BR51:BW51"/>
    <mergeCell ref="BX51:CC51"/>
    <mergeCell ref="CJ51:CU51"/>
    <mergeCell ref="CV51:DG51"/>
    <mergeCell ref="DH51:DS51"/>
    <mergeCell ref="CD51:CI51"/>
    <mergeCell ref="AJ52:BE52"/>
    <mergeCell ref="BF52:BK52"/>
    <mergeCell ref="BL52:BQ52"/>
    <mergeCell ref="BR52:BW52"/>
    <mergeCell ref="BX52:CC52"/>
    <mergeCell ref="CD52:CI52"/>
    <mergeCell ref="CJ52:CU52"/>
    <mergeCell ref="CV52:DG52"/>
    <mergeCell ref="DH52:DS52"/>
    <mergeCell ref="DH53:DS53"/>
    <mergeCell ref="CV53:DG53"/>
    <mergeCell ref="CJ53:CU53"/>
    <mergeCell ref="CD53:CI53"/>
    <mergeCell ref="BX53:CC53"/>
    <mergeCell ref="BR53:BW53"/>
    <mergeCell ref="BL53:BQ53"/>
    <mergeCell ref="BF53:BK53"/>
    <mergeCell ref="AJ53:BE53"/>
    <mergeCell ref="DH54:DS54"/>
    <mergeCell ref="CV54:DG54"/>
    <mergeCell ref="CJ54:CU54"/>
    <mergeCell ref="CD54:CI54"/>
    <mergeCell ref="BX54:CC54"/>
    <mergeCell ref="BL54:BQ54"/>
    <mergeCell ref="AJ54:BE54"/>
    <mergeCell ref="BF54:BK54"/>
    <mergeCell ref="BR54:BW54"/>
    <mergeCell ref="AJ55:BE55"/>
    <mergeCell ref="BF55:BK55"/>
    <mergeCell ref="BL55:BQ55"/>
    <mergeCell ref="BR55:BW55"/>
    <mergeCell ref="BX55:CC55"/>
    <mergeCell ref="DH55:DS55"/>
    <mergeCell ref="CV55:DG55"/>
    <mergeCell ref="CD55:CI55"/>
    <mergeCell ref="CJ55:CU55"/>
    <mergeCell ref="DH56:DS56"/>
    <mergeCell ref="CV56:DG56"/>
    <mergeCell ref="CJ56:CU56"/>
    <mergeCell ref="CD56:CI56"/>
    <mergeCell ref="BX56:CC56"/>
    <mergeCell ref="AJ56:BE56"/>
    <mergeCell ref="BR56:BW56"/>
    <mergeCell ref="BF56:BK56"/>
    <mergeCell ref="BL56:BQ56"/>
    <mergeCell ref="AJ57:BE57"/>
    <mergeCell ref="BF57:BK57"/>
    <mergeCell ref="BL57:BQ57"/>
    <mergeCell ref="BR57:BW57"/>
    <mergeCell ref="BX57:CC57"/>
    <mergeCell ref="CJ57:CU57"/>
    <mergeCell ref="DH57:DS57"/>
    <mergeCell ref="CV57:DG57"/>
    <mergeCell ref="CD57:CI57"/>
    <mergeCell ref="A59:DT64"/>
    <mergeCell ref="CJ58:CU58"/>
    <mergeCell ref="BL58:BQ58"/>
    <mergeCell ref="CD58:CI58"/>
    <mergeCell ref="DH58:DS58"/>
    <mergeCell ref="CV58:DG58"/>
    <mergeCell ref="BX58:CC58"/>
    <mergeCell ref="BR58:BW58"/>
    <mergeCell ref="AJ58:BE58"/>
    <mergeCell ref="BF58:BK58"/>
  </mergeCells>
  <printOptions/>
  <pageMargins left="0.393700778484344" right="0.393700778484344" top="0.787401556968689" bottom="0.393700778484344" header="0.275590538978577" footer="0.275590538978577"/>
  <pageSetup fitToHeight="0" fitToWidth="1" horizontalDpi="600" verticalDpi="600" orientation="landscape" paperSize="9" scale="87" r:id="rId1"/>
  <headerFooter>
    <oddHeader>&amp;L&amp;6&amp;"Arial,Regular"Подготовлено с использованием системы ГАРАНТ&amp;12&amp;"-,Regular"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CityLine</dc:creator>
  <cp:keywords/>
  <dc:description/>
  <cp:lastModifiedBy>Дятьковская Адм</cp:lastModifiedBy>
  <cp:lastPrinted>2023-06-21T08:28:44Z</cp:lastPrinted>
  <dcterms:created xsi:type="dcterms:W3CDTF">2023-06-21T07:19:02Z</dcterms:created>
  <dcterms:modified xsi:type="dcterms:W3CDTF">2023-06-21T08:29:44Z</dcterms:modified>
  <cp:category/>
  <cp:version/>
  <cp:contentType/>
  <cp:contentStatus/>
</cp:coreProperties>
</file>